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0"/>
  </bookViews>
  <sheets>
    <sheet name="SME" sheetId="1" r:id="rId1"/>
  </sheets>
  <definedNames>
    <definedName name="_xlnm.Print_Area" localSheetId="0">'SME'!$A$1:$X$217</definedName>
    <definedName name="_xlnm.Print_Titles" localSheetId="0">'SME'!$4:$17</definedName>
  </definedNames>
  <calcPr fullCalcOnLoad="1"/>
</workbook>
</file>

<file path=xl/sharedStrings.xml><?xml version="1.0" encoding="utf-8"?>
<sst xmlns="http://schemas.openxmlformats.org/spreadsheetml/2006/main" count="244" uniqueCount="70">
  <si>
    <t>ТАЙЛАНГААС ХАСАГДАХ</t>
  </si>
  <si>
    <t>ДЕБЕТ</t>
  </si>
  <si>
    <t>КРЕДИТ</t>
  </si>
  <si>
    <t>Хугацаандаа байгаа зээл</t>
  </si>
  <si>
    <t>Хугацаа хэтэрсэн зээл</t>
  </si>
  <si>
    <t xml:space="preserve"> </t>
  </si>
  <si>
    <t>БОЛОВСРУУЛАХ ҮЙЛДВЭРЛЭЛ</t>
  </si>
  <si>
    <t>БУСАД</t>
  </si>
  <si>
    <t>ОЛГОСОН ЗЭЭЛ</t>
  </si>
  <si>
    <t>ТӨЛӨГДСӨН ЗЭЭЛ</t>
  </si>
  <si>
    <t>ЭЦСИЙН ҮЛДЭГДЭЛ</t>
  </si>
  <si>
    <t>ЭХНИЙ ҮЛДЭГДЭЛ</t>
  </si>
  <si>
    <t>1 хүртэл жилийн хугацаатай</t>
  </si>
  <si>
    <t>1-5 хүртэл жилийн хугацаатай</t>
  </si>
  <si>
    <t>5 ба түүнээс дээш жилийн хугацаатай</t>
  </si>
  <si>
    <t>Муу зээл</t>
  </si>
  <si>
    <t>БӨӨНИЙ БОЛОН ЖИЖИГЛЭН ХУДАЛДАА, МАШИН, МОТОЦИКЛИЙН ЗАСВАР ҮЙЛЧИЛГЭЭ</t>
  </si>
  <si>
    <t>ХӨДӨӨ АЖ АХУЙ, ОЙН АЖ АХУЙ, ЗАГАС БАРИЛТ, АН АГНУУР</t>
  </si>
  <si>
    <t>БАРИЛГА</t>
  </si>
  <si>
    <t>Сан</t>
  </si>
  <si>
    <t xml:space="preserve">   Хэвийн бус зээл</t>
  </si>
  <si>
    <t xml:space="preserve">   Эргэлзээтэй зээл</t>
  </si>
  <si>
    <t xml:space="preserve">   Муу зээл</t>
  </si>
  <si>
    <t xml:space="preserve">   Хугацаа хэтэрсэн зээл</t>
  </si>
  <si>
    <t>НИЙТ</t>
  </si>
  <si>
    <t>ЖИГНЭСЭН ДУНДАЖ ХУГАЦАА (сараар)</t>
  </si>
  <si>
    <t>Үүнээс: Төгрөгийн зээл</t>
  </si>
  <si>
    <t>ТАЙЛАНТ САРД ОЛГОСОН ЗЭЭЛИЙН</t>
  </si>
  <si>
    <t>ЖИГНЭСЭН ДУНДАЖ ХҮҮ    (жилээр)</t>
  </si>
  <si>
    <t>Мөрийн дугаар</t>
  </si>
  <si>
    <t>Үзүүлэлт</t>
  </si>
  <si>
    <t>1</t>
  </si>
  <si>
    <t>ИРГЭДИЙН ЗЭЭЛ</t>
  </si>
  <si>
    <t>Хэвийн бус зээл</t>
  </si>
  <si>
    <t>Эргэлзээтэй зээл</t>
  </si>
  <si>
    <t>ИПОТЕКИЙН ЗЭЭЛ</t>
  </si>
  <si>
    <t>ЖИЖИГ, ДУНД ҮЙЛДВЭРИЙН ЗЭЭЛ</t>
  </si>
  <si>
    <t>1.2.1</t>
  </si>
  <si>
    <t xml:space="preserve">   Хугацаандаа байгаа зээл</t>
  </si>
  <si>
    <t xml:space="preserve">   1 хүртэл жилийн хугацаатай</t>
  </si>
  <si>
    <t xml:space="preserve">   1-5 хүртэл жилийн хугацаатай</t>
  </si>
  <si>
    <t xml:space="preserve">   5 ба түүнээс дээш жилийн хугацаатай</t>
  </si>
  <si>
    <t>1.2.2</t>
  </si>
  <si>
    <t xml:space="preserve">   Боловсруулах үйлдвэрлэл</t>
  </si>
  <si>
    <t>1.2.3</t>
  </si>
  <si>
    <t xml:space="preserve">   Барилга</t>
  </si>
  <si>
    <t>1.2.4</t>
  </si>
  <si>
    <t xml:space="preserve">   Бөөний болон жижиглэн худалдаа, машин, мотоциклийн засвар үйлчилгээ     </t>
  </si>
  <si>
    <t>1.2.5</t>
  </si>
  <si>
    <t xml:space="preserve">   Үйлчилгээ</t>
  </si>
  <si>
    <t>1.2.6</t>
  </si>
  <si>
    <t xml:space="preserve">   Бусад</t>
  </si>
  <si>
    <t>ХЭРЭГЛЭЭНИЙ ЗЭЭЛ</t>
  </si>
  <si>
    <t>ЦАЛИНГИЙН ЗЭЭЛ</t>
  </si>
  <si>
    <t>ТЭТГЭВРИЙН ЗЭЭЛ</t>
  </si>
  <si>
    <t>ЖИЖИГ, ДУНД ҮЙЛДВЭР ЭРХЛЭГЧ ААН-д ОЛГОСОН ЗЭЭЛ</t>
  </si>
  <si>
    <t>ҮЙЛЧИЛГЭЭ</t>
  </si>
  <si>
    <t>ТӨГРӨГ</t>
  </si>
  <si>
    <t>ГАДААД ВАЛЮТ</t>
  </si>
  <si>
    <t>САНГААС ХААГДСАН</t>
  </si>
  <si>
    <t>ХАНШИЙН ТЭГШИТГЭЛ</t>
  </si>
  <si>
    <t>ИРГЭД, ЖИЖИГ ДУНД ҮЙЛДВЭР ЭРХЛЭГЧ АЖ АХУЙН НЭГЖИД</t>
  </si>
  <si>
    <t>Үүнээс: ТӨСЛӨӨР ХЭРЭГЖСЭН</t>
  </si>
  <si>
    <t>Үүнээс: ТӨСЛӨӨР ХЭРЭГЖСЭН ЗЭЭЛДЭГЧДИЙН ТОО</t>
  </si>
  <si>
    <t xml:space="preserve">   Үүнээс: Хөдөө аж ахуй, ойн аж ахуй, загас барилт, ан агнуур</t>
  </si>
  <si>
    <t xml:space="preserve">Мөрийн дугаар </t>
  </si>
  <si>
    <t xml:space="preserve">Баганын дугаар </t>
  </si>
  <si>
    <t>(сая төгрөг)</t>
  </si>
  <si>
    <t>ЗЭЭЛИЙН ДАНСНЫ ТОО</t>
  </si>
  <si>
    <t xml:space="preserve">ОЛГОСОН ЗЭЭЛИЙН 2020 ОНЫ 3 ДУГААР САРЫН ТАЙЛАН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</si>
</sst>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_(* #,##0.0_);_(* \(#,##0.0\);_(* &quot;-&quot;??_);_(@_)"/>
    <numFmt numFmtId="168" formatCode="0.00000"/>
    <numFmt numFmtId="169" formatCode="0.0000"/>
    <numFmt numFmtId="170" formatCode="_(* #,##0.0_);_(* \(#,##0.0\);_(* &quot;-&quot;?_);_(@_)"/>
    <numFmt numFmtId="171" formatCode="0.0000000"/>
    <numFmt numFmtId="172" formatCode="0.00000000"/>
    <numFmt numFmtId="173" formatCode="[$-409]dddd\,\ mmmm\ dd\,\ yyyy"/>
    <numFmt numFmtId="174" formatCode="[$-409]h:mm:ss\ AM/PM"/>
    <numFmt numFmtId="175" formatCode="_(* #,##0.000_);_(* \(#,##0.000\);_(* &quot;-&quot;??_);_(@_)"/>
    <numFmt numFmtId="176" formatCode="_(* #,##0.000_);_(* \(#,##0.000\);_(* &quot;-&quot;?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61">
    <font>
      <sz val="10"/>
      <name val="Courier"/>
      <family val="3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4"/>
      <name val="Courier"/>
      <family val="3"/>
    </font>
    <font>
      <b/>
      <sz val="10"/>
      <name val="Courier"/>
      <family val="3"/>
    </font>
    <font>
      <b/>
      <sz val="18"/>
      <name val="Times New Roman"/>
      <family val="1"/>
    </font>
    <font>
      <b/>
      <sz val="10"/>
      <name val="Arial"/>
      <family val="2"/>
    </font>
    <font>
      <b/>
      <sz val="14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13" fillId="0" borderId="11" xfId="56" applyFont="1" applyBorder="1" applyAlignment="1">
      <alignment horizontal="center" vertical="center" wrapText="1"/>
      <protection/>
    </xf>
    <xf numFmtId="0" fontId="13" fillId="0" borderId="11" xfId="56" applyFont="1" applyBorder="1" applyAlignment="1">
      <alignment horizontal="center" vertical="center"/>
      <protection/>
    </xf>
    <xf numFmtId="164" fontId="57" fillId="0" borderId="11" xfId="0" applyNumberFormat="1" applyFont="1" applyBorder="1" applyAlignment="1">
      <alignment/>
    </xf>
    <xf numFmtId="0" fontId="14" fillId="0" borderId="11" xfId="61" applyFont="1" applyBorder="1">
      <alignment/>
      <protection/>
    </xf>
    <xf numFmtId="164" fontId="57" fillId="0" borderId="12" xfId="0" applyNumberFormat="1" applyFont="1" applyBorder="1" applyAlignment="1">
      <alignment/>
    </xf>
    <xf numFmtId="0" fontId="15" fillId="0" borderId="12" xfId="61" applyFont="1" applyBorder="1">
      <alignment/>
      <protection/>
    </xf>
    <xf numFmtId="2" fontId="57" fillId="0" borderId="13" xfId="0" applyNumberFormat="1" applyFont="1" applyBorder="1" applyAlignment="1">
      <alignment horizontal="right"/>
    </xf>
    <xf numFmtId="0" fontId="13" fillId="0" borderId="12" xfId="61" applyFont="1" applyBorder="1">
      <alignment/>
      <protection/>
    </xf>
    <xf numFmtId="2" fontId="57" fillId="0" borderId="13" xfId="0" applyNumberFormat="1" applyFont="1" applyBorder="1" applyAlignment="1">
      <alignment/>
    </xf>
    <xf numFmtId="164" fontId="57" fillId="0" borderId="14" xfId="0" applyNumberFormat="1" applyFont="1" applyBorder="1" applyAlignment="1">
      <alignment/>
    </xf>
    <xf numFmtId="164" fontId="57" fillId="0" borderId="13" xfId="0" applyNumberFormat="1" applyFont="1" applyBorder="1" applyAlignment="1">
      <alignment/>
    </xf>
    <xf numFmtId="0" fontId="13" fillId="0" borderId="0" xfId="61" applyFont="1">
      <alignment/>
      <protection/>
    </xf>
    <xf numFmtId="0" fontId="58" fillId="0" borderId="0" xfId="61" applyFont="1" applyAlignment="1">
      <alignment vertical="center"/>
      <protection/>
    </xf>
    <xf numFmtId="16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165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56">
      <alignment/>
      <protection/>
    </xf>
    <xf numFmtId="177" fontId="4" fillId="33" borderId="10" xfId="42" applyNumberFormat="1" applyFont="1" applyFill="1" applyBorder="1" applyAlignment="1">
      <alignment horizontal="right" vertical="center"/>
    </xf>
    <xf numFmtId="177" fontId="3" fillId="34" borderId="10" xfId="42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 vertical="center"/>
    </xf>
    <xf numFmtId="164" fontId="4" fillId="33" borderId="10" xfId="0" applyNumberFormat="1" applyFont="1" applyFill="1" applyBorder="1" applyAlignment="1">
      <alignment horizontal="right" vertical="center"/>
    </xf>
    <xf numFmtId="177" fontId="4" fillId="33" borderId="10" xfId="42" applyNumberFormat="1" applyFont="1" applyFill="1" applyBorder="1" applyAlignment="1">
      <alignment horizontal="right"/>
    </xf>
    <xf numFmtId="164" fontId="3" fillId="34" borderId="10" xfId="0" applyNumberFormat="1" applyFont="1" applyFill="1" applyBorder="1" applyAlignment="1">
      <alignment horizontal="right"/>
    </xf>
    <xf numFmtId="177" fontId="3" fillId="33" borderId="10" xfId="42" applyNumberFormat="1" applyFont="1" applyFill="1" applyBorder="1" applyAlignment="1">
      <alignment horizontal="right"/>
    </xf>
    <xf numFmtId="177" fontId="3" fillId="0" borderId="10" xfId="42" applyNumberFormat="1" applyFont="1" applyBorder="1" applyAlignment="1">
      <alignment horizontal="right"/>
    </xf>
    <xf numFmtId="1" fontId="3" fillId="34" borderId="10" xfId="0" applyNumberFormat="1" applyFont="1" applyFill="1" applyBorder="1" applyAlignment="1">
      <alignment horizontal="right"/>
    </xf>
    <xf numFmtId="0" fontId="13" fillId="0" borderId="14" xfId="61" applyFont="1" applyBorder="1">
      <alignment/>
      <protection/>
    </xf>
    <xf numFmtId="49" fontId="57" fillId="0" borderId="11" xfId="0" applyNumberFormat="1" applyFont="1" applyBorder="1" applyAlignment="1">
      <alignment horizontal="right"/>
    </xf>
    <xf numFmtId="0" fontId="57" fillId="0" borderId="12" xfId="0" applyFont="1" applyBorder="1" applyAlignment="1">
      <alignment/>
    </xf>
    <xf numFmtId="0" fontId="57" fillId="0" borderId="14" xfId="0" applyFont="1" applyBorder="1" applyAlignment="1">
      <alignment/>
    </xf>
    <xf numFmtId="1" fontId="57" fillId="0" borderId="11" xfId="0" applyNumberFormat="1" applyFont="1" applyBorder="1" applyAlignment="1">
      <alignment/>
    </xf>
    <xf numFmtId="0" fontId="14" fillId="0" borderId="11" xfId="55" applyFont="1" applyBorder="1" applyAlignment="1">
      <alignment wrapText="1"/>
      <protection/>
    </xf>
    <xf numFmtId="0" fontId="0" fillId="0" borderId="0" xfId="0" applyFont="1" applyAlignment="1">
      <alignment/>
    </xf>
    <xf numFmtId="0" fontId="5" fillId="0" borderId="12" xfId="61" applyFont="1" applyBorder="1">
      <alignment/>
      <protection/>
    </xf>
    <xf numFmtId="0" fontId="5" fillId="0" borderId="12" xfId="55" applyFont="1" applyBorder="1">
      <alignment/>
      <protection/>
    </xf>
    <xf numFmtId="0" fontId="5" fillId="0" borderId="12" xfId="58" applyFont="1" applyBorder="1" applyAlignment="1">
      <alignment wrapText="1"/>
      <protection/>
    </xf>
    <xf numFmtId="0" fontId="5" fillId="0" borderId="12" xfId="58" applyFont="1" applyBorder="1">
      <alignment/>
      <protection/>
    </xf>
    <xf numFmtId="0" fontId="5" fillId="0" borderId="14" xfId="61" applyFont="1" applyBorder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7" fillId="0" borderId="11" xfId="0" applyFont="1" applyBorder="1" applyAlignment="1">
      <alignment/>
    </xf>
    <xf numFmtId="2" fontId="57" fillId="0" borderId="15" xfId="0" applyNumberFormat="1" applyFont="1" applyBorder="1" applyAlignment="1">
      <alignment horizontal="right"/>
    </xf>
    <xf numFmtId="0" fontId="5" fillId="0" borderId="11" xfId="58" applyFont="1" applyBorder="1" applyAlignment="1">
      <alignment horizontal="left" wrapText="1"/>
      <protection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2" xfId="58" applyFont="1" applyBorder="1" applyAlignment="1">
      <alignment vertical="center" wrapText="1"/>
      <protection/>
    </xf>
    <xf numFmtId="0" fontId="5" fillId="0" borderId="12" xfId="55" applyFont="1" applyBorder="1" applyAlignment="1">
      <alignment vertical="center"/>
      <protection/>
    </xf>
    <xf numFmtId="164" fontId="57" fillId="0" borderId="12" xfId="0" applyNumberFormat="1" applyFont="1" applyBorder="1" applyAlignment="1">
      <alignment vertical="center"/>
    </xf>
    <xf numFmtId="0" fontId="5" fillId="0" borderId="11" xfId="55" applyFont="1" applyBorder="1">
      <alignment/>
      <protection/>
    </xf>
    <xf numFmtId="0" fontId="19" fillId="0" borderId="0" xfId="56" applyFont="1">
      <alignment/>
      <protection/>
    </xf>
    <xf numFmtId="0" fontId="17" fillId="0" borderId="0" xfId="0" applyFont="1" applyAlignment="1">
      <alignment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66" fontId="20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77" fontId="3" fillId="0" borderId="0" xfId="42" applyNumberFormat="1" applyFont="1" applyAlignment="1">
      <alignment horizontal="right"/>
    </xf>
    <xf numFmtId="0" fontId="0" fillId="33" borderId="0" xfId="0" applyFont="1" applyFill="1" applyAlignment="1">
      <alignment/>
    </xf>
    <xf numFmtId="0" fontId="8" fillId="33" borderId="0" xfId="56" applyFill="1">
      <alignment/>
      <protection/>
    </xf>
    <xf numFmtId="0" fontId="19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17" fillId="33" borderId="0" xfId="0" applyFont="1" applyFill="1" applyAlignment="1">
      <alignment/>
    </xf>
    <xf numFmtId="0" fontId="18" fillId="33" borderId="0" xfId="56" applyFont="1" applyFill="1">
      <alignment/>
      <protection/>
    </xf>
    <xf numFmtId="0" fontId="11" fillId="33" borderId="0" xfId="56" applyFont="1" applyFill="1">
      <alignment/>
      <protection/>
    </xf>
    <xf numFmtId="0" fontId="9" fillId="33" borderId="0" xfId="56" applyFont="1" applyFill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4" fillId="33" borderId="0" xfId="56" applyFont="1" applyFill="1">
      <alignment/>
      <protection/>
    </xf>
    <xf numFmtId="0" fontId="59" fillId="33" borderId="0" xfId="56" applyFont="1" applyFill="1">
      <alignment/>
      <protection/>
    </xf>
    <xf numFmtId="0" fontId="6" fillId="33" borderId="0" xfId="56" applyFont="1" applyFill="1">
      <alignment/>
      <protection/>
    </xf>
    <xf numFmtId="164" fontId="8" fillId="33" borderId="0" xfId="56" applyNumberFormat="1" applyFill="1">
      <alignment/>
      <protection/>
    </xf>
    <xf numFmtId="0" fontId="60" fillId="33" borderId="0" xfId="0" applyFont="1" applyFill="1" applyAlignment="1">
      <alignment/>
    </xf>
    <xf numFmtId="0" fontId="12" fillId="33" borderId="0" xfId="56" applyFont="1" applyFill="1">
      <alignment/>
      <protection/>
    </xf>
    <xf numFmtId="1" fontId="8" fillId="33" borderId="0" xfId="56" applyNumberFormat="1" applyFill="1">
      <alignment/>
      <protection/>
    </xf>
    <xf numFmtId="0" fontId="4" fillId="33" borderId="0" xfId="0" applyFont="1" applyFill="1" applyAlignment="1" applyProtection="1">
      <alignment/>
      <protection locked="0"/>
    </xf>
    <xf numFmtId="0" fontId="2" fillId="0" borderId="0" xfId="56" applyFont="1" applyAlignment="1">
      <alignment horizontal="right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13" fillId="0" borderId="10" xfId="56" applyFont="1" applyBorder="1" applyAlignment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4" xfId="58"/>
    <cellStyle name="Normal 3" xfId="59"/>
    <cellStyle name="Normal 3 2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Y235"/>
  <sheetViews>
    <sheetView tabSelected="1" view="pageBreakPreview" zoomScale="85" zoomScaleNormal="85" zoomScaleSheetLayoutView="85" zoomScalePageLayoutView="0" workbookViewId="0" topLeftCell="A4">
      <pane xSplit="4" ySplit="14" topLeftCell="E18" activePane="bottomRight" state="frozen"/>
      <selection pane="topLeft" activeCell="A4" sqref="A4"/>
      <selection pane="topRight" activeCell="E4" sqref="E4"/>
      <selection pane="bottomLeft" activeCell="A18" sqref="A18"/>
      <selection pane="bottomRight" activeCell="M20" sqref="M20"/>
    </sheetView>
  </sheetViews>
  <sheetFormatPr defaultColWidth="9.00390625" defaultRowHeight="12.75"/>
  <cols>
    <col min="1" max="1" width="3.375" style="39" customWidth="1"/>
    <col min="2" max="2" width="4.75390625" style="39" customWidth="1"/>
    <col min="3" max="3" width="40.875" style="39" customWidth="1"/>
    <col min="4" max="4" width="5.50390625" style="60" customWidth="1"/>
    <col min="5" max="6" width="14.25390625" style="39" customWidth="1"/>
    <col min="7" max="7" width="14.625" style="39" customWidth="1"/>
    <col min="8" max="8" width="15.625" style="39" customWidth="1"/>
    <col min="9" max="9" width="14.50390625" style="39" customWidth="1"/>
    <col min="10" max="10" width="12.75390625" style="39" customWidth="1"/>
    <col min="11" max="11" width="14.625" style="39" customWidth="1"/>
    <col min="12" max="12" width="14.00390625" style="39" customWidth="1"/>
    <col min="13" max="13" width="12.375" style="39" customWidth="1"/>
    <col min="14" max="14" width="16.75390625" style="39" customWidth="1"/>
    <col min="15" max="15" width="17.125" style="39" customWidth="1"/>
    <col min="16" max="16" width="14.25390625" style="39" customWidth="1"/>
    <col min="17" max="17" width="12.125" style="39" customWidth="1"/>
    <col min="18" max="18" width="14.25390625" style="39" bestFit="1" customWidth="1"/>
    <col min="19" max="19" width="10.125" style="39" bestFit="1" customWidth="1"/>
    <col min="20" max="20" width="11.25390625" style="39" bestFit="1" customWidth="1"/>
    <col min="21" max="21" width="9.125" style="39" bestFit="1" customWidth="1"/>
    <col min="22" max="22" width="10.75390625" style="39" customWidth="1"/>
    <col min="23" max="24" width="9.00390625" style="39" customWidth="1"/>
    <col min="25" max="25" width="14.875" style="39" customWidth="1"/>
    <col min="26" max="16384" width="9.00390625" style="39" customWidth="1"/>
  </cols>
  <sheetData>
    <row r="1" spans="3:15" ht="12.75" hidden="1">
      <c r="C1" s="23"/>
      <c r="D1" s="59"/>
      <c r="E1" s="23"/>
      <c r="F1" s="23"/>
      <c r="G1" s="23"/>
      <c r="H1" s="23"/>
      <c r="I1" s="90"/>
      <c r="J1" s="90"/>
      <c r="K1" s="90"/>
      <c r="L1" s="90"/>
      <c r="M1" s="90"/>
      <c r="N1" s="90"/>
      <c r="O1" s="90"/>
    </row>
    <row r="2" spans="3:15" ht="12.75" hidden="1">
      <c r="C2" s="23"/>
      <c r="D2" s="59"/>
      <c r="E2" s="23"/>
      <c r="F2" s="23"/>
      <c r="G2" s="23"/>
      <c r="H2" s="23"/>
      <c r="I2" s="90"/>
      <c r="J2" s="90"/>
      <c r="K2" s="90"/>
      <c r="L2" s="90"/>
      <c r="M2" s="90"/>
      <c r="N2" s="90"/>
      <c r="O2" s="90"/>
    </row>
    <row r="3" ht="12" hidden="1"/>
    <row r="4" spans="3:15" s="73" customFormat="1" ht="12.75">
      <c r="C4" s="74"/>
      <c r="D4" s="75"/>
      <c r="E4" s="74"/>
      <c r="F4" s="74"/>
      <c r="G4" s="74"/>
      <c r="H4" s="74"/>
      <c r="I4" s="74"/>
      <c r="J4" s="74"/>
      <c r="K4" s="74"/>
      <c r="L4" s="74"/>
      <c r="M4" s="76"/>
      <c r="O4" s="74"/>
    </row>
    <row r="5" spans="3:15" s="73" customFormat="1" ht="22.5">
      <c r="C5" s="74"/>
      <c r="D5" s="77"/>
      <c r="F5" s="78" t="s">
        <v>61</v>
      </c>
      <c r="G5" s="79"/>
      <c r="H5" s="79"/>
      <c r="I5" s="80"/>
      <c r="J5" s="80"/>
      <c r="K5" s="80"/>
      <c r="L5" s="81"/>
      <c r="M5" s="74"/>
      <c r="N5" s="74"/>
      <c r="O5" s="74"/>
    </row>
    <row r="6" spans="3:15" s="73" customFormat="1" ht="25.5" customHeight="1">
      <c r="C6" s="74"/>
      <c r="D6" s="77"/>
      <c r="F6" s="78" t="s">
        <v>69</v>
      </c>
      <c r="G6" s="79"/>
      <c r="H6" s="79"/>
      <c r="I6" s="80"/>
      <c r="J6" s="80"/>
      <c r="K6" s="80"/>
      <c r="L6" s="81"/>
      <c r="M6" s="74"/>
      <c r="N6" s="74"/>
      <c r="O6" s="74"/>
    </row>
    <row r="7" spans="3:15" s="73" customFormat="1" ht="22.5">
      <c r="C7" s="74"/>
      <c r="D7" s="82"/>
      <c r="E7" s="82"/>
      <c r="F7" s="83"/>
      <c r="G7" s="82"/>
      <c r="H7" s="82"/>
      <c r="I7" s="81"/>
      <c r="J7" s="81"/>
      <c r="K7" s="81"/>
      <c r="L7" s="81"/>
      <c r="M7" s="74"/>
      <c r="N7" s="74"/>
      <c r="O7" s="74"/>
    </row>
    <row r="8" spans="3:15" s="73" customFormat="1" ht="12.75" hidden="1">
      <c r="C8" s="84"/>
      <c r="D8" s="75"/>
      <c r="E8" s="74"/>
      <c r="F8" s="74"/>
      <c r="G8" s="74"/>
      <c r="H8" s="74"/>
      <c r="I8" s="74"/>
      <c r="J8" s="74"/>
      <c r="K8" s="74"/>
      <c r="L8" s="74"/>
      <c r="M8" s="74"/>
      <c r="N8" s="85"/>
      <c r="O8" s="74"/>
    </row>
    <row r="9" spans="2:15" s="73" customFormat="1" ht="15" hidden="1">
      <c r="B9" s="86"/>
      <c r="C9" s="82"/>
      <c r="D9" s="75"/>
      <c r="E9" s="74"/>
      <c r="F9" s="74"/>
      <c r="G9" s="74"/>
      <c r="H9" s="74"/>
      <c r="I9" s="74"/>
      <c r="J9" s="74"/>
      <c r="K9" s="74"/>
      <c r="M9" s="87"/>
      <c r="N9" s="76"/>
      <c r="O9" s="74"/>
    </row>
    <row r="10" spans="2:15" s="73" customFormat="1" ht="15" customHeight="1" hidden="1">
      <c r="B10" s="86"/>
      <c r="C10" s="82"/>
      <c r="D10" s="75"/>
      <c r="E10" s="74"/>
      <c r="F10" s="74"/>
      <c r="G10" s="74"/>
      <c r="H10" s="74"/>
      <c r="I10" s="74"/>
      <c r="J10" s="74"/>
      <c r="K10" s="74"/>
      <c r="M10" s="87"/>
      <c r="N10" s="74"/>
      <c r="O10" s="88"/>
    </row>
    <row r="11" spans="2:15" s="73" customFormat="1" ht="15" hidden="1">
      <c r="B11" s="86"/>
      <c r="C11" s="82"/>
      <c r="D11" s="75"/>
      <c r="E11" s="74"/>
      <c r="F11" s="74"/>
      <c r="G11" s="74"/>
      <c r="H11" s="74"/>
      <c r="I11" s="74"/>
      <c r="J11" s="74"/>
      <c r="K11" s="74"/>
      <c r="M11" s="87"/>
      <c r="N11" s="76"/>
      <c r="O11" s="74"/>
    </row>
    <row r="12" spans="2:15" s="73" customFormat="1" ht="15" hidden="1">
      <c r="B12" s="86"/>
      <c r="C12" s="82"/>
      <c r="D12" s="75"/>
      <c r="E12" s="74"/>
      <c r="F12" s="74"/>
      <c r="G12" s="74"/>
      <c r="H12" s="74"/>
      <c r="I12" s="74"/>
      <c r="J12" s="74"/>
      <c r="K12" s="74"/>
      <c r="M12" s="87"/>
      <c r="N12" s="74"/>
      <c r="O12" s="74"/>
    </row>
    <row r="13" spans="2:15" s="73" customFormat="1" ht="15">
      <c r="B13" s="86"/>
      <c r="C13" s="89" t="s">
        <v>67</v>
      </c>
      <c r="D13" s="75"/>
      <c r="E13" s="74"/>
      <c r="F13" s="74"/>
      <c r="G13" s="74"/>
      <c r="H13" s="74"/>
      <c r="I13" s="74"/>
      <c r="J13" s="74"/>
      <c r="K13" s="74"/>
      <c r="M13" s="87"/>
      <c r="N13" s="74"/>
      <c r="O13" s="74"/>
    </row>
    <row r="14" spans="1:24" ht="51.75" customHeight="1">
      <c r="A14" s="91" t="s">
        <v>29</v>
      </c>
      <c r="B14" s="91"/>
      <c r="C14" s="92" t="s">
        <v>30</v>
      </c>
      <c r="D14" s="93" t="s">
        <v>65</v>
      </c>
      <c r="E14" s="94" t="s">
        <v>11</v>
      </c>
      <c r="F14" s="94" t="s">
        <v>8</v>
      </c>
      <c r="G14" s="94"/>
      <c r="H14" s="94" t="s">
        <v>9</v>
      </c>
      <c r="I14" s="94" t="s">
        <v>59</v>
      </c>
      <c r="J14" s="94" t="s">
        <v>60</v>
      </c>
      <c r="K14" s="94"/>
      <c r="L14" s="94" t="s">
        <v>0</v>
      </c>
      <c r="M14" s="94"/>
      <c r="N14" s="94" t="s">
        <v>10</v>
      </c>
      <c r="O14" s="94"/>
      <c r="P14" s="94" t="s">
        <v>62</v>
      </c>
      <c r="Q14" s="94"/>
      <c r="R14" s="94" t="s">
        <v>68</v>
      </c>
      <c r="S14" s="94"/>
      <c r="T14" s="94" t="s">
        <v>63</v>
      </c>
      <c r="U14" s="94"/>
      <c r="V14" s="94" t="s">
        <v>27</v>
      </c>
      <c r="W14" s="94"/>
      <c r="X14" s="94"/>
    </row>
    <row r="15" spans="1:24" ht="31.5" customHeight="1">
      <c r="A15" s="91"/>
      <c r="B15" s="91"/>
      <c r="C15" s="92"/>
      <c r="D15" s="93"/>
      <c r="E15" s="94"/>
      <c r="F15" s="94" t="s">
        <v>24</v>
      </c>
      <c r="G15" s="95" t="s">
        <v>26</v>
      </c>
      <c r="H15" s="94"/>
      <c r="I15" s="94"/>
      <c r="J15" s="96" t="s">
        <v>1</v>
      </c>
      <c r="K15" s="96" t="s">
        <v>2</v>
      </c>
      <c r="L15" s="96" t="s">
        <v>1</v>
      </c>
      <c r="M15" s="96" t="s">
        <v>2</v>
      </c>
      <c r="N15" s="94" t="s">
        <v>24</v>
      </c>
      <c r="O15" s="95" t="s">
        <v>26</v>
      </c>
      <c r="P15" s="95" t="s">
        <v>57</v>
      </c>
      <c r="Q15" s="95" t="s">
        <v>58</v>
      </c>
      <c r="R15" s="95" t="s">
        <v>57</v>
      </c>
      <c r="S15" s="95" t="s">
        <v>58</v>
      </c>
      <c r="T15" s="95" t="s">
        <v>57</v>
      </c>
      <c r="U15" s="95" t="s">
        <v>58</v>
      </c>
      <c r="V15" s="97" t="s">
        <v>25</v>
      </c>
      <c r="W15" s="97" t="s">
        <v>28</v>
      </c>
      <c r="X15" s="97"/>
    </row>
    <row r="16" spans="1:24" ht="11.25" customHeight="1">
      <c r="A16" s="91"/>
      <c r="B16" s="91"/>
      <c r="C16" s="92"/>
      <c r="D16" s="93"/>
      <c r="E16" s="94"/>
      <c r="F16" s="94"/>
      <c r="G16" s="95"/>
      <c r="H16" s="94"/>
      <c r="I16" s="94"/>
      <c r="J16" s="96"/>
      <c r="K16" s="96"/>
      <c r="L16" s="96"/>
      <c r="M16" s="96"/>
      <c r="N16" s="94"/>
      <c r="O16" s="95"/>
      <c r="P16" s="95"/>
      <c r="Q16" s="95"/>
      <c r="R16" s="95"/>
      <c r="S16" s="95"/>
      <c r="T16" s="95"/>
      <c r="U16" s="95"/>
      <c r="V16" s="97"/>
      <c r="W16" s="4" t="s">
        <v>57</v>
      </c>
      <c r="X16" s="4" t="s">
        <v>58</v>
      </c>
    </row>
    <row r="17" spans="1:24" ht="32.25" customHeight="1">
      <c r="A17" s="6"/>
      <c r="B17" s="6"/>
      <c r="C17" s="7" t="s">
        <v>66</v>
      </c>
      <c r="D17" s="3"/>
      <c r="E17" s="3">
        <v>1</v>
      </c>
      <c r="F17" s="3">
        <v>2</v>
      </c>
      <c r="G17" s="3">
        <v>3</v>
      </c>
      <c r="H17" s="3">
        <v>4</v>
      </c>
      <c r="I17" s="3">
        <v>5</v>
      </c>
      <c r="J17" s="3">
        <v>6</v>
      </c>
      <c r="K17" s="3">
        <v>7</v>
      </c>
      <c r="L17" s="3">
        <v>8</v>
      </c>
      <c r="M17" s="3">
        <v>9</v>
      </c>
      <c r="N17" s="3">
        <v>10</v>
      </c>
      <c r="O17" s="3">
        <v>11</v>
      </c>
      <c r="P17" s="3">
        <v>12</v>
      </c>
      <c r="Q17" s="3">
        <v>13</v>
      </c>
      <c r="R17" s="3">
        <v>14</v>
      </c>
      <c r="S17" s="3">
        <v>15</v>
      </c>
      <c r="T17" s="3">
        <v>16</v>
      </c>
      <c r="U17" s="3">
        <v>17</v>
      </c>
      <c r="V17" s="3">
        <v>18</v>
      </c>
      <c r="W17" s="3">
        <v>21</v>
      </c>
      <c r="X17" s="3">
        <v>22</v>
      </c>
    </row>
    <row r="18" spans="1:25" ht="28.5" customHeight="1">
      <c r="A18" s="34" t="s">
        <v>31</v>
      </c>
      <c r="B18" s="8"/>
      <c r="C18" s="9" t="s">
        <v>32</v>
      </c>
      <c r="D18" s="61">
        <v>1</v>
      </c>
      <c r="E18" s="24">
        <v>8630824.89829401</v>
      </c>
      <c r="F18" s="24">
        <v>631921.566154236</v>
      </c>
      <c r="G18" s="24">
        <v>606964.81326984</v>
      </c>
      <c r="H18" s="24">
        <v>608605.720653874</v>
      </c>
      <c r="I18" s="25">
        <v>0</v>
      </c>
      <c r="J18" s="24">
        <v>812.2736736879713</v>
      </c>
      <c r="K18" s="24">
        <v>63.68970109639662</v>
      </c>
      <c r="L18" s="24">
        <v>285389.1173174875</v>
      </c>
      <c r="M18" s="24">
        <v>462947.52711864404</v>
      </c>
      <c r="N18" s="24">
        <v>8477330.917965807</v>
      </c>
      <c r="O18" s="24">
        <v>8347021.3798516905</v>
      </c>
      <c r="P18" s="24">
        <v>272650.9253832382</v>
      </c>
      <c r="Q18" s="24">
        <v>4132.216847833999</v>
      </c>
      <c r="R18" s="24">
        <v>1302873</v>
      </c>
      <c r="S18" s="24">
        <v>9036</v>
      </c>
      <c r="T18" s="24">
        <v>11724</v>
      </c>
      <c r="U18" s="24">
        <v>3</v>
      </c>
      <c r="V18" s="26">
        <v>29.215874536704607</v>
      </c>
      <c r="W18" s="27">
        <v>16.498131404734856</v>
      </c>
      <c r="X18" s="27">
        <v>7.84462965620437</v>
      </c>
      <c r="Y18" s="71">
        <f>R18+S18</f>
        <v>1311909</v>
      </c>
    </row>
    <row r="19" spans="1:25" ht="22.5" customHeight="1">
      <c r="A19" s="35"/>
      <c r="B19" s="10"/>
      <c r="C19" s="40" t="s">
        <v>3</v>
      </c>
      <c r="D19" s="62">
        <v>2</v>
      </c>
      <c r="E19" s="28">
        <v>7992948.211905919</v>
      </c>
      <c r="F19" s="28">
        <v>631921.566154236</v>
      </c>
      <c r="G19" s="28">
        <v>606964.81326984</v>
      </c>
      <c r="H19" s="28">
        <v>590738.4876762175</v>
      </c>
      <c r="I19" s="25">
        <v>0</v>
      </c>
      <c r="J19" s="28">
        <v>546.0379388097192</v>
      </c>
      <c r="K19" s="28">
        <v>62.67719075229754</v>
      </c>
      <c r="L19" s="28">
        <v>179929.92453396315</v>
      </c>
      <c r="M19" s="28">
        <v>315086.22004252457</v>
      </c>
      <c r="N19" s="28">
        <v>7899458.355623435</v>
      </c>
      <c r="O19" s="28">
        <v>7797585.791177152</v>
      </c>
      <c r="P19" s="28">
        <v>259020.17554990822</v>
      </c>
      <c r="Q19" s="28">
        <v>3871.4433370839997</v>
      </c>
      <c r="R19" s="28">
        <v>1243925</v>
      </c>
      <c r="S19" s="28">
        <v>8704</v>
      </c>
      <c r="T19" s="28">
        <v>11358</v>
      </c>
      <c r="U19" s="28">
        <v>3</v>
      </c>
      <c r="V19" s="32">
        <v>0</v>
      </c>
      <c r="W19" s="29">
        <v>0</v>
      </c>
      <c r="X19" s="29">
        <v>0</v>
      </c>
      <c r="Y19" s="71">
        <f aca="true" t="shared" si="0" ref="Y19:Y82">R19+S19</f>
        <v>1252629</v>
      </c>
    </row>
    <row r="20" spans="1:25" ht="22.5" customHeight="1">
      <c r="A20" s="35"/>
      <c r="B20" s="10"/>
      <c r="C20" s="11" t="s">
        <v>12</v>
      </c>
      <c r="D20" s="62">
        <v>3</v>
      </c>
      <c r="E20" s="30">
        <v>909880.6976359894</v>
      </c>
      <c r="F20" s="30">
        <v>368528.68199088366</v>
      </c>
      <c r="G20" s="30">
        <v>345602.44045741006</v>
      </c>
      <c r="H20" s="30">
        <v>284741.005291964</v>
      </c>
      <c r="I20" s="25">
        <v>0</v>
      </c>
      <c r="J20" s="30">
        <v>361.07601080015337</v>
      </c>
      <c r="K20" s="30">
        <v>13.669107286397871</v>
      </c>
      <c r="L20" s="30">
        <v>3718.805247346286</v>
      </c>
      <c r="M20" s="30">
        <v>10563.49577274998</v>
      </c>
      <c r="N20" s="30">
        <v>987171.0907130191</v>
      </c>
      <c r="O20" s="30">
        <v>920869.0568218316</v>
      </c>
      <c r="P20" s="30">
        <v>5642.78583857</v>
      </c>
      <c r="Q20" s="30">
        <v>3462.9998611628</v>
      </c>
      <c r="R20" s="30">
        <v>574098</v>
      </c>
      <c r="S20" s="30">
        <v>7789</v>
      </c>
      <c r="T20" s="30">
        <v>1021</v>
      </c>
      <c r="U20" s="30">
        <v>1</v>
      </c>
      <c r="V20" s="32">
        <v>0</v>
      </c>
      <c r="W20" s="29">
        <v>0</v>
      </c>
      <c r="X20" s="29">
        <v>0</v>
      </c>
      <c r="Y20" s="71">
        <f t="shared" si="0"/>
        <v>581887</v>
      </c>
    </row>
    <row r="21" spans="1:25" ht="22.5" customHeight="1">
      <c r="A21" s="35"/>
      <c r="B21" s="10"/>
      <c r="C21" s="11" t="s">
        <v>13</v>
      </c>
      <c r="D21" s="62">
        <v>4</v>
      </c>
      <c r="E21" s="30">
        <v>4526784.645247867</v>
      </c>
      <c r="F21" s="30">
        <v>209183.3293341322</v>
      </c>
      <c r="G21" s="30">
        <v>207616.44498320998</v>
      </c>
      <c r="H21" s="30">
        <v>261740.35367944033</v>
      </c>
      <c r="I21" s="25">
        <v>0</v>
      </c>
      <c r="J21" s="30">
        <v>83.86427914879957</v>
      </c>
      <c r="K21" s="30">
        <v>48.52737541859976</v>
      </c>
      <c r="L21" s="30">
        <v>99011.39945213048</v>
      </c>
      <c r="M21" s="30">
        <v>74850.83123552712</v>
      </c>
      <c r="N21" s="30">
        <v>4498423.526022893</v>
      </c>
      <c r="O21" s="30">
        <v>4481981.2931372225</v>
      </c>
      <c r="P21" s="30">
        <v>48603.384212029996</v>
      </c>
      <c r="Q21" s="30">
        <v>324.60599529120003</v>
      </c>
      <c r="R21" s="30">
        <v>599903</v>
      </c>
      <c r="S21" s="30">
        <v>734</v>
      </c>
      <c r="T21" s="30">
        <v>4212</v>
      </c>
      <c r="U21" s="30">
        <v>2</v>
      </c>
      <c r="V21" s="32">
        <v>0</v>
      </c>
      <c r="W21" s="29">
        <v>0</v>
      </c>
      <c r="X21" s="29">
        <v>0</v>
      </c>
      <c r="Y21" s="71">
        <f t="shared" si="0"/>
        <v>600637</v>
      </c>
    </row>
    <row r="22" spans="1:25" ht="22.5" customHeight="1">
      <c r="A22" s="35"/>
      <c r="B22" s="10"/>
      <c r="C22" s="11" t="s">
        <v>14</v>
      </c>
      <c r="D22" s="62">
        <v>5</v>
      </c>
      <c r="E22" s="30">
        <v>2556282.8690220625</v>
      </c>
      <c r="F22" s="30">
        <v>54209.554829220004</v>
      </c>
      <c r="G22" s="30">
        <v>53745.92782922</v>
      </c>
      <c r="H22" s="30">
        <v>44257.12870481307</v>
      </c>
      <c r="I22" s="25">
        <v>0</v>
      </c>
      <c r="J22" s="30">
        <v>101.09764886076626</v>
      </c>
      <c r="K22" s="30">
        <v>0.480708047299908</v>
      </c>
      <c r="L22" s="30">
        <v>77199.71983448637</v>
      </c>
      <c r="M22" s="30">
        <v>229671.89303424745</v>
      </c>
      <c r="N22" s="30">
        <v>2413863.7388875224</v>
      </c>
      <c r="O22" s="30">
        <v>2394735.441218097</v>
      </c>
      <c r="P22" s="30">
        <v>204774.00549930823</v>
      </c>
      <c r="Q22" s="30">
        <v>83.83748063</v>
      </c>
      <c r="R22" s="30">
        <v>69924</v>
      </c>
      <c r="S22" s="30">
        <v>181</v>
      </c>
      <c r="T22" s="30">
        <v>6125</v>
      </c>
      <c r="U22" s="30">
        <v>0</v>
      </c>
      <c r="V22" s="32">
        <v>0</v>
      </c>
      <c r="W22" s="29">
        <v>0</v>
      </c>
      <c r="X22" s="29">
        <v>0</v>
      </c>
      <c r="Y22" s="71">
        <f t="shared" si="0"/>
        <v>70105</v>
      </c>
    </row>
    <row r="23" spans="1:25" ht="22.5" customHeight="1">
      <c r="A23" s="35"/>
      <c r="B23" s="10"/>
      <c r="C23" s="40" t="s">
        <v>4</v>
      </c>
      <c r="D23" s="62">
        <v>6</v>
      </c>
      <c r="E23" s="30">
        <v>281649.9489063416</v>
      </c>
      <c r="F23" s="25">
        <v>0</v>
      </c>
      <c r="G23" s="25">
        <v>0</v>
      </c>
      <c r="H23" s="30">
        <v>12966.88303795722</v>
      </c>
      <c r="I23" s="30">
        <v>0</v>
      </c>
      <c r="J23" s="30">
        <v>10.73286150199985</v>
      </c>
      <c r="K23" s="30">
        <v>0.11223693849989702</v>
      </c>
      <c r="L23" s="30">
        <v>67160.27178328244</v>
      </c>
      <c r="M23" s="30">
        <v>123374.42685543158</v>
      </c>
      <c r="N23" s="30">
        <v>212479.53142079874</v>
      </c>
      <c r="O23" s="30">
        <v>210694.0607666898</v>
      </c>
      <c r="P23" s="30">
        <v>10055.407737160001</v>
      </c>
      <c r="Q23" s="30">
        <v>259.65425489</v>
      </c>
      <c r="R23" s="30">
        <v>23365</v>
      </c>
      <c r="S23" s="30">
        <v>104</v>
      </c>
      <c r="T23" s="30">
        <v>205</v>
      </c>
      <c r="U23" s="30">
        <v>0</v>
      </c>
      <c r="V23" s="32">
        <v>0</v>
      </c>
      <c r="W23" s="29">
        <v>0</v>
      </c>
      <c r="X23" s="29">
        <v>0</v>
      </c>
      <c r="Y23" s="71">
        <f t="shared" si="0"/>
        <v>23469</v>
      </c>
    </row>
    <row r="24" spans="1:25" ht="22.5" customHeight="1">
      <c r="A24" s="35"/>
      <c r="B24" s="10"/>
      <c r="C24" s="40" t="s">
        <v>33</v>
      </c>
      <c r="D24" s="62">
        <v>7</v>
      </c>
      <c r="E24" s="30">
        <v>77700.2713095826</v>
      </c>
      <c r="F24" s="25">
        <v>0</v>
      </c>
      <c r="G24" s="25">
        <v>0</v>
      </c>
      <c r="H24" s="30">
        <v>1616.9110203364</v>
      </c>
      <c r="I24" s="30">
        <v>0</v>
      </c>
      <c r="J24" s="30">
        <v>11.982730435000239</v>
      </c>
      <c r="K24" s="30">
        <v>0.09119823039991705</v>
      </c>
      <c r="L24" s="30">
        <v>17804.622466430585</v>
      </c>
      <c r="M24" s="30">
        <v>15743.706842708096</v>
      </c>
      <c r="N24" s="30">
        <v>78156.1674451733</v>
      </c>
      <c r="O24" s="30">
        <v>75691.07256333</v>
      </c>
      <c r="P24" s="30">
        <v>251.17425831000003</v>
      </c>
      <c r="Q24" s="30">
        <v>0</v>
      </c>
      <c r="R24" s="30">
        <v>7756</v>
      </c>
      <c r="S24" s="30">
        <v>59</v>
      </c>
      <c r="T24" s="30">
        <v>21</v>
      </c>
      <c r="U24" s="30">
        <v>0</v>
      </c>
      <c r="V24" s="32">
        <v>0</v>
      </c>
      <c r="W24" s="29">
        <v>0</v>
      </c>
      <c r="X24" s="29">
        <v>0</v>
      </c>
      <c r="Y24" s="71">
        <f t="shared" si="0"/>
        <v>7815</v>
      </c>
    </row>
    <row r="25" spans="1:25" ht="22.5" customHeight="1">
      <c r="A25" s="35"/>
      <c r="B25" s="10"/>
      <c r="C25" s="40" t="s">
        <v>34</v>
      </c>
      <c r="D25" s="62">
        <v>8</v>
      </c>
      <c r="E25" s="30">
        <v>75625.59849809189</v>
      </c>
      <c r="F25" s="25">
        <v>0</v>
      </c>
      <c r="G25" s="25">
        <v>0</v>
      </c>
      <c r="H25" s="30">
        <v>982.6249323548</v>
      </c>
      <c r="I25" s="30">
        <v>0</v>
      </c>
      <c r="J25" s="30">
        <v>6.442565143999884</v>
      </c>
      <c r="K25" s="30">
        <v>0.08878452079991925</v>
      </c>
      <c r="L25" s="30">
        <v>11110.602097755213</v>
      </c>
      <c r="M25" s="30">
        <v>7335.450279780096</v>
      </c>
      <c r="N25" s="30">
        <v>78424.4791643354</v>
      </c>
      <c r="O25" s="30">
        <v>77130.14464146</v>
      </c>
      <c r="P25" s="30">
        <v>475.76497786</v>
      </c>
      <c r="Q25" s="30">
        <v>1.1192558600000002</v>
      </c>
      <c r="R25" s="30">
        <v>9797</v>
      </c>
      <c r="S25" s="30">
        <v>59</v>
      </c>
      <c r="T25" s="30">
        <v>33</v>
      </c>
      <c r="U25" s="30">
        <v>0</v>
      </c>
      <c r="V25" s="32">
        <v>0</v>
      </c>
      <c r="W25" s="29">
        <v>0</v>
      </c>
      <c r="X25" s="29">
        <v>0</v>
      </c>
      <c r="Y25" s="71">
        <f t="shared" si="0"/>
        <v>9856</v>
      </c>
    </row>
    <row r="26" spans="1:25" ht="22.5" customHeight="1">
      <c r="A26" s="35"/>
      <c r="B26" s="10"/>
      <c r="C26" s="40" t="s">
        <v>15</v>
      </c>
      <c r="D26" s="62">
        <v>9</v>
      </c>
      <c r="E26" s="30">
        <v>202900.86767407326</v>
      </c>
      <c r="F26" s="25">
        <v>0</v>
      </c>
      <c r="G26" s="25">
        <v>0</v>
      </c>
      <c r="H26" s="30">
        <v>2300.8139870080795</v>
      </c>
      <c r="I26" s="30">
        <v>0</v>
      </c>
      <c r="J26" s="30">
        <v>237.077577797252</v>
      </c>
      <c r="K26" s="30">
        <v>0.7202906543993448</v>
      </c>
      <c r="L26" s="30">
        <v>9383.696436056074</v>
      </c>
      <c r="M26" s="30">
        <v>1407.7230981996754</v>
      </c>
      <c r="N26" s="30">
        <v>208812.38431206445</v>
      </c>
      <c r="O26" s="30">
        <v>185920.31070305995</v>
      </c>
      <c r="P26" s="30">
        <v>2848.40286</v>
      </c>
      <c r="Q26" s="30">
        <v>0</v>
      </c>
      <c r="R26" s="30">
        <v>18030</v>
      </c>
      <c r="S26" s="30">
        <v>110</v>
      </c>
      <c r="T26" s="30">
        <v>107</v>
      </c>
      <c r="U26" s="30">
        <v>0</v>
      </c>
      <c r="V26" s="32">
        <v>0</v>
      </c>
      <c r="W26" s="29">
        <v>0</v>
      </c>
      <c r="X26" s="29">
        <v>0</v>
      </c>
      <c r="Y26" s="71">
        <f t="shared" si="0"/>
        <v>18140</v>
      </c>
    </row>
    <row r="27" spans="1:25" ht="22.5" customHeight="1">
      <c r="A27" s="35"/>
      <c r="B27" s="10"/>
      <c r="C27" s="40" t="s">
        <v>19</v>
      </c>
      <c r="D27" s="62">
        <v>10</v>
      </c>
      <c r="E27" s="30">
        <v>286135.32264914905</v>
      </c>
      <c r="F27" s="25">
        <v>0</v>
      </c>
      <c r="G27" s="25">
        <v>0</v>
      </c>
      <c r="H27" s="25">
        <v>0</v>
      </c>
      <c r="I27" s="31">
        <v>0</v>
      </c>
      <c r="J27" s="31">
        <v>17.29109549563398</v>
      </c>
      <c r="K27" s="31">
        <v>0.15108885115399998</v>
      </c>
      <c r="L27" s="31">
        <v>16457.885417827012</v>
      </c>
      <c r="M27" s="31">
        <v>11816.785345699616</v>
      </c>
      <c r="N27" s="30">
        <v>290793.5627279209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32">
        <v>0</v>
      </c>
      <c r="W27" s="29">
        <v>0</v>
      </c>
      <c r="X27" s="29">
        <v>0</v>
      </c>
      <c r="Y27" s="71">
        <f t="shared" si="0"/>
        <v>0</v>
      </c>
    </row>
    <row r="28" spans="1:25" ht="28.5" customHeight="1">
      <c r="A28" s="35"/>
      <c r="B28" s="10">
        <v>1.1</v>
      </c>
      <c r="C28" s="40" t="s">
        <v>35</v>
      </c>
      <c r="D28" s="63">
        <v>11</v>
      </c>
      <c r="E28" s="24">
        <v>1797803.9370898246</v>
      </c>
      <c r="F28" s="24">
        <v>46576.690012</v>
      </c>
      <c r="G28" s="24">
        <v>46576.690012</v>
      </c>
      <c r="H28" s="24">
        <v>23659.341019895135</v>
      </c>
      <c r="I28" s="25">
        <v>0</v>
      </c>
      <c r="J28" s="24">
        <v>44.606385766558226</v>
      </c>
      <c r="K28" s="24">
        <v>0.029759999999972933</v>
      </c>
      <c r="L28" s="24">
        <v>69585.31267008964</v>
      </c>
      <c r="M28" s="24">
        <v>252165.10573019861</v>
      </c>
      <c r="N28" s="24">
        <v>1638186.0696475871</v>
      </c>
      <c r="O28" s="24">
        <v>1629181.4772632474</v>
      </c>
      <c r="P28" s="24">
        <v>184985.40199114822</v>
      </c>
      <c r="Q28" s="24">
        <v>0</v>
      </c>
      <c r="R28" s="24">
        <v>32400</v>
      </c>
      <c r="S28" s="24">
        <v>54</v>
      </c>
      <c r="T28" s="24">
        <v>5443</v>
      </c>
      <c r="U28" s="24">
        <v>0</v>
      </c>
      <c r="V28" s="26">
        <v>209.13104390401767</v>
      </c>
      <c r="W28" s="27">
        <v>11.424007271614613</v>
      </c>
      <c r="X28" s="27">
        <v>0</v>
      </c>
      <c r="Y28" s="71">
        <f t="shared" si="0"/>
        <v>32454</v>
      </c>
    </row>
    <row r="29" spans="1:25" ht="22.5" customHeight="1">
      <c r="A29" s="35"/>
      <c r="B29" s="10"/>
      <c r="C29" s="40" t="s">
        <v>3</v>
      </c>
      <c r="D29" s="64">
        <v>12</v>
      </c>
      <c r="E29" s="28">
        <v>1682138.8105949378</v>
      </c>
      <c r="F29" s="28">
        <v>46576.690012</v>
      </c>
      <c r="G29" s="28">
        <v>46576.690012</v>
      </c>
      <c r="H29" s="28">
        <v>22465.334723038344</v>
      </c>
      <c r="I29" s="25">
        <v>0</v>
      </c>
      <c r="J29" s="28">
        <v>36.40509753595855</v>
      </c>
      <c r="K29" s="28">
        <v>0.029759999999972933</v>
      </c>
      <c r="L29" s="28">
        <v>65083.69001340564</v>
      </c>
      <c r="M29" s="28">
        <v>216238.67123178364</v>
      </c>
      <c r="N29" s="28">
        <v>1555131.5600030576</v>
      </c>
      <c r="O29" s="28">
        <v>1547854.3586229673</v>
      </c>
      <c r="P29" s="28">
        <v>183482.62628149823</v>
      </c>
      <c r="Q29" s="28">
        <v>0</v>
      </c>
      <c r="R29" s="28">
        <v>30728</v>
      </c>
      <c r="S29" s="28">
        <v>36</v>
      </c>
      <c r="T29" s="28">
        <v>5395</v>
      </c>
      <c r="U29" s="28">
        <v>0</v>
      </c>
      <c r="V29" s="32">
        <v>0</v>
      </c>
      <c r="W29" s="29">
        <v>0</v>
      </c>
      <c r="X29" s="29">
        <v>0</v>
      </c>
      <c r="Y29" s="71">
        <f t="shared" si="0"/>
        <v>30764</v>
      </c>
    </row>
    <row r="30" spans="1:25" ht="22.5" customHeight="1">
      <c r="A30" s="35"/>
      <c r="B30" s="10"/>
      <c r="C30" s="11" t="s">
        <v>12</v>
      </c>
      <c r="D30" s="65">
        <v>13</v>
      </c>
      <c r="E30" s="30">
        <v>546.31034312</v>
      </c>
      <c r="F30" s="30">
        <v>100</v>
      </c>
      <c r="G30" s="30">
        <v>100</v>
      </c>
      <c r="H30" s="30">
        <v>95.70436563</v>
      </c>
      <c r="I30" s="25">
        <v>0</v>
      </c>
      <c r="J30" s="30">
        <v>0</v>
      </c>
      <c r="K30" s="30">
        <v>0</v>
      </c>
      <c r="L30" s="30">
        <v>0</v>
      </c>
      <c r="M30" s="30">
        <v>0</v>
      </c>
      <c r="N30" s="30">
        <v>550.60597749</v>
      </c>
      <c r="O30" s="30">
        <v>550.60597749</v>
      </c>
      <c r="P30" s="30">
        <v>0</v>
      </c>
      <c r="Q30" s="30">
        <v>0</v>
      </c>
      <c r="R30" s="30">
        <v>6</v>
      </c>
      <c r="S30" s="30">
        <v>0</v>
      </c>
      <c r="T30" s="30">
        <v>0</v>
      </c>
      <c r="U30" s="30">
        <v>0</v>
      </c>
      <c r="V30" s="32">
        <v>0</v>
      </c>
      <c r="W30" s="29">
        <v>0</v>
      </c>
      <c r="X30" s="29">
        <v>0</v>
      </c>
      <c r="Y30" s="71">
        <f t="shared" si="0"/>
        <v>6</v>
      </c>
    </row>
    <row r="31" spans="1:25" ht="22.5" customHeight="1">
      <c r="A31" s="35"/>
      <c r="B31" s="10"/>
      <c r="C31" s="11" t="s">
        <v>13</v>
      </c>
      <c r="D31" s="65">
        <v>14</v>
      </c>
      <c r="E31" s="30">
        <v>50516.22894531464</v>
      </c>
      <c r="F31" s="30">
        <v>1448.293669</v>
      </c>
      <c r="G31" s="30">
        <v>1448.293669</v>
      </c>
      <c r="H31" s="30">
        <v>2503.670015869999</v>
      </c>
      <c r="I31" s="25">
        <v>0</v>
      </c>
      <c r="J31" s="30">
        <v>0</v>
      </c>
      <c r="K31" s="30">
        <v>0</v>
      </c>
      <c r="L31" s="30">
        <v>3260.066573680002</v>
      </c>
      <c r="M31" s="30">
        <v>979.5558624146433</v>
      </c>
      <c r="N31" s="30">
        <v>51741.363309709996</v>
      </c>
      <c r="O31" s="30">
        <v>51741.36330971</v>
      </c>
      <c r="P31" s="30">
        <v>596.39291909</v>
      </c>
      <c r="Q31" s="30">
        <v>0</v>
      </c>
      <c r="R31" s="30">
        <v>1171</v>
      </c>
      <c r="S31" s="30">
        <v>0</v>
      </c>
      <c r="T31" s="30">
        <v>19</v>
      </c>
      <c r="U31" s="30">
        <v>0</v>
      </c>
      <c r="V31" s="32">
        <v>0</v>
      </c>
      <c r="W31" s="29">
        <v>0</v>
      </c>
      <c r="X31" s="29">
        <v>0</v>
      </c>
      <c r="Y31" s="71">
        <f t="shared" si="0"/>
        <v>1171</v>
      </c>
    </row>
    <row r="32" spans="1:25" ht="22.5" customHeight="1">
      <c r="A32" s="35"/>
      <c r="B32" s="10"/>
      <c r="C32" s="11" t="s">
        <v>14</v>
      </c>
      <c r="D32" s="65">
        <v>15</v>
      </c>
      <c r="E32" s="30">
        <v>1631076.2713065033</v>
      </c>
      <c r="F32" s="30">
        <v>45028.396343</v>
      </c>
      <c r="G32" s="30">
        <v>45028.396343</v>
      </c>
      <c r="H32" s="30">
        <v>19865.960341538346</v>
      </c>
      <c r="I32" s="25">
        <v>0</v>
      </c>
      <c r="J32" s="30">
        <v>36.40509753595855</v>
      </c>
      <c r="K32" s="30">
        <v>0.029759999999972933</v>
      </c>
      <c r="L32" s="30">
        <v>61823.62343972564</v>
      </c>
      <c r="M32" s="30">
        <v>215259.11536936898</v>
      </c>
      <c r="N32" s="30">
        <v>1502839.5907158577</v>
      </c>
      <c r="O32" s="30">
        <v>1495562.3893357674</v>
      </c>
      <c r="P32" s="30">
        <v>182886.23336240824</v>
      </c>
      <c r="Q32" s="30">
        <v>0</v>
      </c>
      <c r="R32" s="30">
        <v>29551</v>
      </c>
      <c r="S32" s="30">
        <v>36</v>
      </c>
      <c r="T32" s="30">
        <v>5376</v>
      </c>
      <c r="U32" s="30">
        <v>0</v>
      </c>
      <c r="V32" s="32">
        <v>0</v>
      </c>
      <c r="W32" s="29">
        <v>0</v>
      </c>
      <c r="X32" s="29">
        <v>0</v>
      </c>
      <c r="Y32" s="71">
        <f t="shared" si="0"/>
        <v>29587</v>
      </c>
    </row>
    <row r="33" spans="1:25" ht="22.5" customHeight="1">
      <c r="A33" s="35"/>
      <c r="B33" s="10"/>
      <c r="C33" s="40" t="s">
        <v>4</v>
      </c>
      <c r="D33" s="65">
        <v>16</v>
      </c>
      <c r="E33" s="30">
        <v>51795.449400765596</v>
      </c>
      <c r="F33" s="25">
        <v>0</v>
      </c>
      <c r="G33" s="25">
        <v>0</v>
      </c>
      <c r="H33" s="30">
        <v>543.6493408399999</v>
      </c>
      <c r="I33" s="30">
        <v>0</v>
      </c>
      <c r="J33" s="30">
        <v>0.6675349727999939</v>
      </c>
      <c r="K33" s="30">
        <v>0</v>
      </c>
      <c r="L33" s="30">
        <v>245.96795656998995</v>
      </c>
      <c r="M33" s="30">
        <v>30365.101045181</v>
      </c>
      <c r="N33" s="30">
        <v>21133.334506287392</v>
      </c>
      <c r="O33" s="30">
        <v>20992.742423199987</v>
      </c>
      <c r="P33" s="30">
        <v>1278.29309499</v>
      </c>
      <c r="Q33" s="30">
        <v>0</v>
      </c>
      <c r="R33" s="30">
        <v>503</v>
      </c>
      <c r="S33" s="30">
        <v>2</v>
      </c>
      <c r="T33" s="30">
        <v>36</v>
      </c>
      <c r="U33" s="30">
        <v>0</v>
      </c>
      <c r="V33" s="32">
        <v>0</v>
      </c>
      <c r="W33" s="29">
        <v>0</v>
      </c>
      <c r="X33" s="29">
        <v>0</v>
      </c>
      <c r="Y33" s="71">
        <f t="shared" si="0"/>
        <v>505</v>
      </c>
    </row>
    <row r="34" spans="1:25" ht="22.5" customHeight="1">
      <c r="A34" s="35"/>
      <c r="B34" s="10"/>
      <c r="C34" s="40" t="s">
        <v>33</v>
      </c>
      <c r="D34" s="65">
        <v>17</v>
      </c>
      <c r="E34" s="30">
        <v>11458.1683682233</v>
      </c>
      <c r="F34" s="25">
        <v>0</v>
      </c>
      <c r="G34" s="25">
        <v>0</v>
      </c>
      <c r="H34" s="30">
        <v>52.4491931752</v>
      </c>
      <c r="I34" s="30">
        <v>0</v>
      </c>
      <c r="J34" s="30">
        <v>0.2179194767999947</v>
      </c>
      <c r="K34" s="30">
        <v>0</v>
      </c>
      <c r="L34" s="30">
        <v>1031.0202951</v>
      </c>
      <c r="M34" s="30">
        <v>3560.8635817939994</v>
      </c>
      <c r="N34" s="30">
        <v>8876.0938078309</v>
      </c>
      <c r="O34" s="30">
        <v>8830.19776999</v>
      </c>
      <c r="P34" s="30">
        <v>29.918258</v>
      </c>
      <c r="Q34" s="30">
        <v>0</v>
      </c>
      <c r="R34" s="30">
        <v>184</v>
      </c>
      <c r="S34" s="30">
        <v>1</v>
      </c>
      <c r="T34" s="30">
        <v>1</v>
      </c>
      <c r="U34" s="30">
        <v>0</v>
      </c>
      <c r="V34" s="32">
        <v>0</v>
      </c>
      <c r="W34" s="29">
        <v>0</v>
      </c>
      <c r="X34" s="29">
        <v>0</v>
      </c>
      <c r="Y34" s="71">
        <f t="shared" si="0"/>
        <v>185</v>
      </c>
    </row>
    <row r="35" spans="1:25" ht="22.5" customHeight="1">
      <c r="A35" s="35"/>
      <c r="B35" s="10"/>
      <c r="C35" s="40" t="s">
        <v>34</v>
      </c>
      <c r="D35" s="65">
        <v>18</v>
      </c>
      <c r="E35" s="30">
        <v>13330.592754513802</v>
      </c>
      <c r="F35" s="25">
        <v>0</v>
      </c>
      <c r="G35" s="25">
        <v>0</v>
      </c>
      <c r="H35" s="30">
        <v>66.5718431</v>
      </c>
      <c r="I35" s="30">
        <v>0</v>
      </c>
      <c r="J35" s="30">
        <v>0.7930835443999918</v>
      </c>
      <c r="K35" s="30">
        <v>0</v>
      </c>
      <c r="L35" s="30">
        <v>2040.706044094</v>
      </c>
      <c r="M35" s="30">
        <v>1517.1213577199999</v>
      </c>
      <c r="N35" s="30">
        <v>13788.398681332203</v>
      </c>
      <c r="O35" s="30">
        <v>13656.958069119999</v>
      </c>
      <c r="P35" s="30">
        <v>14.95903666</v>
      </c>
      <c r="Q35" s="30">
        <v>0</v>
      </c>
      <c r="R35" s="30">
        <v>290</v>
      </c>
      <c r="S35" s="30">
        <v>2</v>
      </c>
      <c r="T35" s="30">
        <v>1</v>
      </c>
      <c r="U35" s="30">
        <v>0</v>
      </c>
      <c r="V35" s="32">
        <v>0</v>
      </c>
      <c r="W35" s="29">
        <v>0</v>
      </c>
      <c r="X35" s="29">
        <v>0</v>
      </c>
      <c r="Y35" s="71">
        <f t="shared" si="0"/>
        <v>292</v>
      </c>
    </row>
    <row r="36" spans="1:25" ht="22.5" customHeight="1">
      <c r="A36" s="35"/>
      <c r="B36" s="10"/>
      <c r="C36" s="40" t="s">
        <v>15</v>
      </c>
      <c r="D36" s="65">
        <v>19</v>
      </c>
      <c r="E36" s="30">
        <v>39080.91597138399</v>
      </c>
      <c r="F36" s="25">
        <v>0</v>
      </c>
      <c r="G36" s="25">
        <v>0</v>
      </c>
      <c r="H36" s="30">
        <v>531.3359197415905</v>
      </c>
      <c r="I36" s="30">
        <v>0</v>
      </c>
      <c r="J36" s="30">
        <v>6.522750236599707</v>
      </c>
      <c r="K36" s="30">
        <v>0</v>
      </c>
      <c r="L36" s="30">
        <v>1183.92836092</v>
      </c>
      <c r="M36" s="30">
        <v>483.348513720009</v>
      </c>
      <c r="N36" s="30">
        <v>39256.68264907899</v>
      </c>
      <c r="O36" s="30">
        <v>37847.22037796999</v>
      </c>
      <c r="P36" s="30">
        <v>179.60532</v>
      </c>
      <c r="Q36" s="30">
        <v>0</v>
      </c>
      <c r="R36" s="30">
        <v>695</v>
      </c>
      <c r="S36" s="30">
        <v>13</v>
      </c>
      <c r="T36" s="30">
        <v>10</v>
      </c>
      <c r="U36" s="30">
        <v>0</v>
      </c>
      <c r="V36" s="32">
        <v>0</v>
      </c>
      <c r="W36" s="29">
        <v>0</v>
      </c>
      <c r="X36" s="29">
        <v>0</v>
      </c>
      <c r="Y36" s="71">
        <f t="shared" si="0"/>
        <v>708</v>
      </c>
    </row>
    <row r="37" spans="1:25" ht="22.5" customHeight="1">
      <c r="A37" s="35"/>
      <c r="B37" s="10"/>
      <c r="C37" s="40" t="s">
        <v>19</v>
      </c>
      <c r="D37" s="65">
        <v>20</v>
      </c>
      <c r="E37" s="30">
        <v>53811.80295300716</v>
      </c>
      <c r="F37" s="25">
        <v>0</v>
      </c>
      <c r="G37" s="25">
        <v>0</v>
      </c>
      <c r="H37" s="25">
        <v>0</v>
      </c>
      <c r="I37" s="31">
        <v>0</v>
      </c>
      <c r="J37" s="31">
        <v>3.773781235639987</v>
      </c>
      <c r="K37" s="31">
        <v>0</v>
      </c>
      <c r="L37" s="31">
        <v>746.2793786629235</v>
      </c>
      <c r="M37" s="31">
        <v>2095.038627061077</v>
      </c>
      <c r="N37" s="30">
        <v>52466.81748584465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32">
        <v>0</v>
      </c>
      <c r="W37" s="29">
        <v>0</v>
      </c>
      <c r="X37" s="29">
        <v>0</v>
      </c>
      <c r="Y37" s="71">
        <f t="shared" si="0"/>
        <v>0</v>
      </c>
    </row>
    <row r="38" spans="1:25" ht="31.5" customHeight="1">
      <c r="A38" s="35"/>
      <c r="B38" s="57">
        <v>1.2</v>
      </c>
      <c r="C38" s="56" t="s">
        <v>36</v>
      </c>
      <c r="D38" s="61">
        <v>21</v>
      </c>
      <c r="E38" s="24">
        <v>1685063.0103293627</v>
      </c>
      <c r="F38" s="24">
        <v>117050.2218078</v>
      </c>
      <c r="G38" s="24">
        <v>109739.22090779999</v>
      </c>
      <c r="H38" s="24">
        <v>103810.37601386619</v>
      </c>
      <c r="I38" s="25">
        <v>0</v>
      </c>
      <c r="J38" s="24">
        <v>301.543024368192</v>
      </c>
      <c r="K38" s="24">
        <v>47.03778344839935</v>
      </c>
      <c r="L38" s="24">
        <v>105964.14194140997</v>
      </c>
      <c r="M38" s="24">
        <v>102476.83911625002</v>
      </c>
      <c r="N38" s="24">
        <v>1702044.6641893766</v>
      </c>
      <c r="O38" s="24">
        <v>1647356.5545923272</v>
      </c>
      <c r="P38" s="24">
        <v>68903.26869346</v>
      </c>
      <c r="Q38" s="24">
        <v>2471.6206630912</v>
      </c>
      <c r="R38" s="24">
        <v>56471</v>
      </c>
      <c r="S38" s="24">
        <v>139</v>
      </c>
      <c r="T38" s="24">
        <v>2279</v>
      </c>
      <c r="U38" s="24">
        <v>3</v>
      </c>
      <c r="V38" s="26">
        <v>25.268774584697763</v>
      </c>
      <c r="W38" s="27">
        <v>19.118247088180354</v>
      </c>
      <c r="X38" s="27">
        <v>8.91826046964375</v>
      </c>
      <c r="Y38" s="71">
        <f t="shared" si="0"/>
        <v>56610</v>
      </c>
    </row>
    <row r="39" spans="1:25" ht="22.5" customHeight="1">
      <c r="A39" s="35"/>
      <c r="B39" s="10"/>
      <c r="C39" s="40" t="s">
        <v>3</v>
      </c>
      <c r="D39" s="62">
        <v>22</v>
      </c>
      <c r="E39" s="28">
        <v>1513255.9999463265</v>
      </c>
      <c r="F39" s="28">
        <v>117050.2218078</v>
      </c>
      <c r="G39" s="28">
        <v>109739.22090779999</v>
      </c>
      <c r="H39" s="28">
        <v>100693.88727331521</v>
      </c>
      <c r="I39" s="25">
        <v>0</v>
      </c>
      <c r="J39" s="28">
        <v>252.27320665190132</v>
      </c>
      <c r="K39" s="28">
        <v>46.390213703799944</v>
      </c>
      <c r="L39" s="28">
        <v>30662.935000089266</v>
      </c>
      <c r="M39" s="28">
        <v>78580.26051894002</v>
      </c>
      <c r="N39" s="28">
        <v>1481900.8919549088</v>
      </c>
      <c r="O39" s="28">
        <v>1441683.4889395372</v>
      </c>
      <c r="P39" s="28">
        <v>57515.50699061</v>
      </c>
      <c r="Q39" s="28">
        <v>2210.8471523412</v>
      </c>
      <c r="R39" s="28">
        <v>49933</v>
      </c>
      <c r="S39" s="28">
        <v>112</v>
      </c>
      <c r="T39" s="28">
        <v>2058</v>
      </c>
      <c r="U39" s="28">
        <v>3</v>
      </c>
      <c r="V39" s="32">
        <v>0</v>
      </c>
      <c r="W39" s="29">
        <v>0</v>
      </c>
      <c r="X39" s="29">
        <v>0</v>
      </c>
      <c r="Y39" s="71">
        <f t="shared" si="0"/>
        <v>50045</v>
      </c>
    </row>
    <row r="40" spans="1:25" ht="22.5" customHeight="1">
      <c r="A40" s="35"/>
      <c r="B40" s="10"/>
      <c r="C40" s="11" t="s">
        <v>12</v>
      </c>
      <c r="D40" s="62">
        <v>23</v>
      </c>
      <c r="E40" s="30">
        <v>105168.34631649</v>
      </c>
      <c r="F40" s="30">
        <v>41452.750460940006</v>
      </c>
      <c r="G40" s="30">
        <v>34573.324560940004</v>
      </c>
      <c r="H40" s="30">
        <v>26049.872563520006</v>
      </c>
      <c r="I40" s="25">
        <v>0</v>
      </c>
      <c r="J40" s="30">
        <v>171.3097053400014</v>
      </c>
      <c r="K40" s="30">
        <v>0</v>
      </c>
      <c r="L40" s="30">
        <v>333.3705993300001</v>
      </c>
      <c r="M40" s="30">
        <v>1363.5969578700021</v>
      </c>
      <c r="N40" s="30">
        <v>119712.30756070999</v>
      </c>
      <c r="O40" s="30">
        <v>93559.23229571</v>
      </c>
      <c r="P40" s="30">
        <v>1855.5905698200002</v>
      </c>
      <c r="Q40" s="30">
        <v>1866.2005976</v>
      </c>
      <c r="R40" s="30">
        <v>2939</v>
      </c>
      <c r="S40" s="30">
        <v>9</v>
      </c>
      <c r="T40" s="30">
        <v>19</v>
      </c>
      <c r="U40" s="30">
        <v>1</v>
      </c>
      <c r="V40" s="32">
        <v>0</v>
      </c>
      <c r="W40" s="29">
        <v>0</v>
      </c>
      <c r="X40" s="29">
        <v>0</v>
      </c>
      <c r="Y40" s="71">
        <f t="shared" si="0"/>
        <v>2948</v>
      </c>
    </row>
    <row r="41" spans="1:25" ht="22.5" customHeight="1">
      <c r="A41" s="35"/>
      <c r="B41" s="10"/>
      <c r="C41" s="11" t="s">
        <v>13</v>
      </c>
      <c r="D41" s="62">
        <v>24</v>
      </c>
      <c r="E41" s="30">
        <v>1113444.1135795005</v>
      </c>
      <c r="F41" s="30">
        <v>67467.17602563999</v>
      </c>
      <c r="G41" s="30">
        <v>67112.08102563999</v>
      </c>
      <c r="H41" s="30">
        <v>68965.68678982912</v>
      </c>
      <c r="I41" s="25">
        <v>0</v>
      </c>
      <c r="J41" s="30">
        <v>30.39627370189993</v>
      </c>
      <c r="K41" s="30">
        <v>46.390213703799944</v>
      </c>
      <c r="L41" s="30">
        <v>25736.458685210015</v>
      </c>
      <c r="M41" s="30">
        <v>63318.2653495461</v>
      </c>
      <c r="N41" s="30">
        <v>1074347.8022109736</v>
      </c>
      <c r="O41" s="30">
        <v>1069098.9488548618</v>
      </c>
      <c r="P41" s="30">
        <v>37059.75488058</v>
      </c>
      <c r="Q41" s="30">
        <v>288.3308553712</v>
      </c>
      <c r="R41" s="30">
        <v>44468</v>
      </c>
      <c r="S41" s="30">
        <v>64</v>
      </c>
      <c r="T41" s="30">
        <v>1895</v>
      </c>
      <c r="U41" s="30">
        <v>2</v>
      </c>
      <c r="V41" s="32">
        <v>0</v>
      </c>
      <c r="W41" s="29">
        <v>0</v>
      </c>
      <c r="X41" s="29">
        <v>0</v>
      </c>
      <c r="Y41" s="71">
        <f t="shared" si="0"/>
        <v>44532</v>
      </c>
    </row>
    <row r="42" spans="1:25" ht="22.5" customHeight="1">
      <c r="A42" s="35"/>
      <c r="B42" s="10"/>
      <c r="C42" s="11" t="s">
        <v>14</v>
      </c>
      <c r="D42" s="62">
        <v>25</v>
      </c>
      <c r="E42" s="30">
        <v>294643.54005033604</v>
      </c>
      <c r="F42" s="30">
        <v>8130.295321220001</v>
      </c>
      <c r="G42" s="30">
        <v>8053.815321220001</v>
      </c>
      <c r="H42" s="30">
        <v>5678.327919966074</v>
      </c>
      <c r="I42" s="25">
        <v>0</v>
      </c>
      <c r="J42" s="30">
        <v>50.56722761</v>
      </c>
      <c r="K42" s="30">
        <v>0</v>
      </c>
      <c r="L42" s="30">
        <v>4593.105715549254</v>
      </c>
      <c r="M42" s="30">
        <v>13898.398211523923</v>
      </c>
      <c r="N42" s="30">
        <v>287840.78218322527</v>
      </c>
      <c r="O42" s="30">
        <v>279025.3077889654</v>
      </c>
      <c r="P42" s="30">
        <v>18600.16154021</v>
      </c>
      <c r="Q42" s="30">
        <v>56.315699370000004</v>
      </c>
      <c r="R42" s="30">
        <v>2526</v>
      </c>
      <c r="S42" s="30">
        <v>39</v>
      </c>
      <c r="T42" s="30">
        <v>144</v>
      </c>
      <c r="U42" s="30">
        <v>0</v>
      </c>
      <c r="V42" s="32">
        <v>0</v>
      </c>
      <c r="W42" s="29">
        <v>0</v>
      </c>
      <c r="X42" s="29">
        <v>0</v>
      </c>
      <c r="Y42" s="71">
        <f t="shared" si="0"/>
        <v>2565</v>
      </c>
    </row>
    <row r="43" spans="1:25" ht="22.5" customHeight="1">
      <c r="A43" s="35"/>
      <c r="B43" s="10"/>
      <c r="C43" s="40" t="s">
        <v>4</v>
      </c>
      <c r="D43" s="62">
        <v>26</v>
      </c>
      <c r="E43" s="30">
        <v>56821.44141011881</v>
      </c>
      <c r="F43" s="25">
        <v>0</v>
      </c>
      <c r="G43" s="25">
        <v>0</v>
      </c>
      <c r="H43" s="30">
        <v>1639.5165847600001</v>
      </c>
      <c r="I43" s="30">
        <v>0</v>
      </c>
      <c r="J43" s="30">
        <v>4.977671013999997</v>
      </c>
      <c r="K43" s="30">
        <v>0</v>
      </c>
      <c r="L43" s="30">
        <v>57191.77622545071</v>
      </c>
      <c r="M43" s="30">
        <v>19223.910587729995</v>
      </c>
      <c r="N43" s="30">
        <v>93154.76813409352</v>
      </c>
      <c r="O43" s="30">
        <v>92368.30884536002</v>
      </c>
      <c r="P43" s="30">
        <v>8459.699159340002</v>
      </c>
      <c r="Q43" s="30">
        <v>259.65425489</v>
      </c>
      <c r="R43" s="30">
        <v>3874</v>
      </c>
      <c r="S43" s="30">
        <v>4</v>
      </c>
      <c r="T43" s="30">
        <v>125</v>
      </c>
      <c r="U43" s="30">
        <v>0</v>
      </c>
      <c r="V43" s="32">
        <v>0</v>
      </c>
      <c r="W43" s="29">
        <v>0</v>
      </c>
      <c r="X43" s="29">
        <v>0</v>
      </c>
      <c r="Y43" s="71">
        <f t="shared" si="0"/>
        <v>3878</v>
      </c>
    </row>
    <row r="44" spans="1:25" ht="22.5" customHeight="1">
      <c r="A44" s="35"/>
      <c r="B44" s="10"/>
      <c r="C44" s="40" t="s">
        <v>33</v>
      </c>
      <c r="D44" s="62">
        <v>27</v>
      </c>
      <c r="E44" s="30">
        <v>22237.014216519998</v>
      </c>
      <c r="F44" s="25">
        <v>0</v>
      </c>
      <c r="G44" s="25">
        <v>0</v>
      </c>
      <c r="H44" s="30">
        <v>411.99402463</v>
      </c>
      <c r="I44" s="30">
        <v>0</v>
      </c>
      <c r="J44" s="30">
        <v>8.89931670000001</v>
      </c>
      <c r="K44" s="30">
        <v>0</v>
      </c>
      <c r="L44" s="30">
        <v>14016.42317909</v>
      </c>
      <c r="M44" s="30">
        <v>2682.7704726899997</v>
      </c>
      <c r="N44" s="30">
        <v>33167.57221499</v>
      </c>
      <c r="O44" s="30">
        <v>31293.253230540002</v>
      </c>
      <c r="P44" s="30">
        <v>110.82562862</v>
      </c>
      <c r="Q44" s="30">
        <v>0</v>
      </c>
      <c r="R44" s="30">
        <v>477</v>
      </c>
      <c r="S44" s="30">
        <v>2</v>
      </c>
      <c r="T44" s="30">
        <v>5</v>
      </c>
      <c r="U44" s="30">
        <v>0</v>
      </c>
      <c r="V44" s="32">
        <v>0</v>
      </c>
      <c r="W44" s="29">
        <v>0</v>
      </c>
      <c r="X44" s="29">
        <v>0</v>
      </c>
      <c r="Y44" s="71">
        <f t="shared" si="0"/>
        <v>479</v>
      </c>
    </row>
    <row r="45" spans="1:25" ht="22.5" customHeight="1">
      <c r="A45" s="35"/>
      <c r="B45" s="10"/>
      <c r="C45" s="40" t="s">
        <v>34</v>
      </c>
      <c r="D45" s="62">
        <v>28</v>
      </c>
      <c r="E45" s="30">
        <v>18521.01888048</v>
      </c>
      <c r="F45" s="25">
        <v>0</v>
      </c>
      <c r="G45" s="25">
        <v>0</v>
      </c>
      <c r="H45" s="30">
        <v>316.76675322999995</v>
      </c>
      <c r="I45" s="30">
        <v>0</v>
      </c>
      <c r="J45" s="30">
        <v>2.58034046</v>
      </c>
      <c r="K45" s="30">
        <v>0</v>
      </c>
      <c r="L45" s="30">
        <v>2333.63794232</v>
      </c>
      <c r="M45" s="30">
        <v>1165.9624741200003</v>
      </c>
      <c r="N45" s="30">
        <v>19374.507935910002</v>
      </c>
      <c r="O45" s="30">
        <v>18831.05260266</v>
      </c>
      <c r="P45" s="30">
        <v>243.08015113</v>
      </c>
      <c r="Q45" s="30">
        <v>1.1192558600000002</v>
      </c>
      <c r="R45" s="30">
        <v>466</v>
      </c>
      <c r="S45" s="30">
        <v>1</v>
      </c>
      <c r="T45" s="30">
        <v>9</v>
      </c>
      <c r="U45" s="30">
        <v>0</v>
      </c>
      <c r="V45" s="32">
        <v>0</v>
      </c>
      <c r="W45" s="29">
        <v>0</v>
      </c>
      <c r="X45" s="29">
        <v>0</v>
      </c>
      <c r="Y45" s="71">
        <f t="shared" si="0"/>
        <v>467</v>
      </c>
    </row>
    <row r="46" spans="1:25" ht="22.5" customHeight="1">
      <c r="A46" s="35"/>
      <c r="B46" s="10"/>
      <c r="C46" s="40" t="s">
        <v>15</v>
      </c>
      <c r="D46" s="62">
        <v>29</v>
      </c>
      <c r="E46" s="30">
        <v>74227.53587591751</v>
      </c>
      <c r="F46" s="25">
        <v>0</v>
      </c>
      <c r="G46" s="25">
        <v>0</v>
      </c>
      <c r="H46" s="30">
        <v>748.2113779309925</v>
      </c>
      <c r="I46" s="30">
        <v>0</v>
      </c>
      <c r="J46" s="30">
        <v>32.81248954229069</v>
      </c>
      <c r="K46" s="30">
        <v>0.647569744599411</v>
      </c>
      <c r="L46" s="30">
        <v>1759.3695944600013</v>
      </c>
      <c r="M46" s="30">
        <v>823.9350627700019</v>
      </c>
      <c r="N46" s="30">
        <v>74446.92394947422</v>
      </c>
      <c r="O46" s="30">
        <v>63180.45097423001</v>
      </c>
      <c r="P46" s="30">
        <v>2574.15676376</v>
      </c>
      <c r="Q46" s="30">
        <v>0</v>
      </c>
      <c r="R46" s="30">
        <v>1721</v>
      </c>
      <c r="S46" s="30">
        <v>20</v>
      </c>
      <c r="T46" s="30">
        <v>82</v>
      </c>
      <c r="U46" s="30">
        <v>0</v>
      </c>
      <c r="V46" s="32">
        <v>0</v>
      </c>
      <c r="W46" s="29">
        <v>0</v>
      </c>
      <c r="X46" s="29">
        <v>0</v>
      </c>
      <c r="Y46" s="71">
        <f t="shared" si="0"/>
        <v>1741</v>
      </c>
    </row>
    <row r="47" spans="1:25" ht="22.5" customHeight="1">
      <c r="A47" s="35"/>
      <c r="B47" s="10"/>
      <c r="C47" s="40" t="s">
        <v>19</v>
      </c>
      <c r="D47" s="62">
        <v>30</v>
      </c>
      <c r="E47" s="30">
        <v>93155.00396953746</v>
      </c>
      <c r="F47" s="25">
        <v>0</v>
      </c>
      <c r="G47" s="25">
        <v>0</v>
      </c>
      <c r="H47" s="25">
        <v>0</v>
      </c>
      <c r="I47" s="31">
        <v>0</v>
      </c>
      <c r="J47" s="31">
        <v>12.526603985164</v>
      </c>
      <c r="K47" s="31">
        <v>0.14109847</v>
      </c>
      <c r="L47" s="31">
        <v>6895.5219027964595</v>
      </c>
      <c r="M47" s="31">
        <v>3513.019520230958</v>
      </c>
      <c r="N47" s="30">
        <v>96549.89185761813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32">
        <v>0</v>
      </c>
      <c r="W47" s="29">
        <v>0</v>
      </c>
      <c r="X47" s="29">
        <v>0</v>
      </c>
      <c r="Y47" s="71">
        <f t="shared" si="0"/>
        <v>0</v>
      </c>
    </row>
    <row r="48" spans="1:25" ht="42" customHeight="1">
      <c r="A48" s="35"/>
      <c r="B48" s="12" t="s">
        <v>37</v>
      </c>
      <c r="C48" s="42" t="s">
        <v>64</v>
      </c>
      <c r="D48" s="63">
        <v>31</v>
      </c>
      <c r="E48" s="24">
        <v>45051.8713967625</v>
      </c>
      <c r="F48" s="24">
        <v>7305.008000000001</v>
      </c>
      <c r="G48" s="24">
        <v>7304.93</v>
      </c>
      <c r="H48" s="24">
        <v>5984.39432281</v>
      </c>
      <c r="I48" s="25">
        <v>0</v>
      </c>
      <c r="J48" s="24">
        <v>0.5143708849999936</v>
      </c>
      <c r="K48" s="24">
        <v>0</v>
      </c>
      <c r="L48" s="24">
        <v>2337.5375722200006</v>
      </c>
      <c r="M48" s="24">
        <v>1015.4657391100004</v>
      </c>
      <c r="N48" s="24">
        <v>47695.07127794749</v>
      </c>
      <c r="O48" s="24">
        <v>47586.870282979995</v>
      </c>
      <c r="P48" s="24">
        <v>3122.3190460899996</v>
      </c>
      <c r="Q48" s="24">
        <v>0</v>
      </c>
      <c r="R48" s="24">
        <v>3240</v>
      </c>
      <c r="S48" s="24">
        <v>3</v>
      </c>
      <c r="T48" s="24">
        <v>199</v>
      </c>
      <c r="U48" s="24">
        <v>0</v>
      </c>
      <c r="V48" s="26">
        <v>18.196964253290343</v>
      </c>
      <c r="W48" s="27">
        <v>20.822067699485142</v>
      </c>
      <c r="X48" s="27">
        <v>0</v>
      </c>
      <c r="Y48" s="71">
        <f t="shared" si="0"/>
        <v>3243</v>
      </c>
    </row>
    <row r="49" spans="1:25" ht="22.5" customHeight="1">
      <c r="A49" s="35"/>
      <c r="B49" s="10"/>
      <c r="C49" s="13" t="s">
        <v>38</v>
      </c>
      <c r="D49" s="64">
        <v>32</v>
      </c>
      <c r="E49" s="28">
        <v>39547.99519726999</v>
      </c>
      <c r="F49" s="28">
        <v>7305.008000000001</v>
      </c>
      <c r="G49" s="28">
        <v>7304.93</v>
      </c>
      <c r="H49" s="28">
        <v>5858.80434582</v>
      </c>
      <c r="I49" s="25">
        <v>0</v>
      </c>
      <c r="J49" s="28">
        <v>0.001</v>
      </c>
      <c r="K49" s="28">
        <v>0</v>
      </c>
      <c r="L49" s="28">
        <v>1493.9679948400003</v>
      </c>
      <c r="M49" s="28">
        <v>945.0261551400004</v>
      </c>
      <c r="N49" s="28">
        <v>41543.14169114999</v>
      </c>
      <c r="O49" s="28">
        <v>41543.063693599994</v>
      </c>
      <c r="P49" s="28">
        <v>2398.99584729</v>
      </c>
      <c r="Q49" s="28">
        <v>0</v>
      </c>
      <c r="R49" s="28">
        <v>2995</v>
      </c>
      <c r="S49" s="28">
        <v>1</v>
      </c>
      <c r="T49" s="28">
        <v>175</v>
      </c>
      <c r="U49" s="28">
        <v>0</v>
      </c>
      <c r="V49" s="32">
        <v>0</v>
      </c>
      <c r="W49" s="29">
        <v>0</v>
      </c>
      <c r="X49" s="29">
        <v>0</v>
      </c>
      <c r="Y49" s="71">
        <f t="shared" si="0"/>
        <v>2996</v>
      </c>
    </row>
    <row r="50" spans="1:25" ht="22.5" customHeight="1">
      <c r="A50" s="35"/>
      <c r="B50" s="10"/>
      <c r="C50" s="11" t="s">
        <v>39</v>
      </c>
      <c r="D50" s="65">
        <v>33</v>
      </c>
      <c r="E50" s="30">
        <v>12557.230103589993</v>
      </c>
      <c r="F50" s="30">
        <v>4821.63</v>
      </c>
      <c r="G50" s="30">
        <v>4821.63</v>
      </c>
      <c r="H50" s="30">
        <v>4074.38248362</v>
      </c>
      <c r="I50" s="25">
        <v>0</v>
      </c>
      <c r="J50" s="30">
        <v>0</v>
      </c>
      <c r="K50" s="30">
        <v>0</v>
      </c>
      <c r="L50" s="30">
        <v>5.056545139999999</v>
      </c>
      <c r="M50" s="30">
        <v>258.6139638000002</v>
      </c>
      <c r="N50" s="30">
        <v>13050.920201309991</v>
      </c>
      <c r="O50" s="30">
        <v>13050.920201309997</v>
      </c>
      <c r="P50" s="30">
        <v>0</v>
      </c>
      <c r="Q50" s="30">
        <v>0</v>
      </c>
      <c r="R50" s="30">
        <v>1290</v>
      </c>
      <c r="S50" s="30">
        <v>0</v>
      </c>
      <c r="T50" s="30">
        <v>0</v>
      </c>
      <c r="U50" s="30">
        <v>0</v>
      </c>
      <c r="V50" s="32">
        <v>0</v>
      </c>
      <c r="W50" s="29">
        <v>0</v>
      </c>
      <c r="X50" s="29">
        <v>0</v>
      </c>
      <c r="Y50" s="71">
        <f t="shared" si="0"/>
        <v>1290</v>
      </c>
    </row>
    <row r="51" spans="1:25" ht="22.5" customHeight="1">
      <c r="A51" s="35"/>
      <c r="B51" s="10"/>
      <c r="C51" s="11" t="s">
        <v>40</v>
      </c>
      <c r="D51" s="65">
        <v>34</v>
      </c>
      <c r="E51" s="30">
        <v>23374.789131880003</v>
      </c>
      <c r="F51" s="30">
        <v>2311.3</v>
      </c>
      <c r="G51" s="30">
        <v>2311.3</v>
      </c>
      <c r="H51" s="30">
        <v>1685.22069162</v>
      </c>
      <c r="I51" s="25">
        <v>0</v>
      </c>
      <c r="J51" s="30">
        <v>0</v>
      </c>
      <c r="K51" s="30">
        <v>0</v>
      </c>
      <c r="L51" s="30">
        <v>1482.0364674800003</v>
      </c>
      <c r="M51" s="30">
        <v>523.7823265500001</v>
      </c>
      <c r="N51" s="30">
        <v>24959.12258119</v>
      </c>
      <c r="O51" s="30">
        <v>24959.12258364</v>
      </c>
      <c r="P51" s="30">
        <v>1579.7503590899998</v>
      </c>
      <c r="Q51" s="30">
        <v>0</v>
      </c>
      <c r="R51" s="30">
        <v>1667</v>
      </c>
      <c r="S51" s="30">
        <v>0</v>
      </c>
      <c r="T51" s="30">
        <v>166</v>
      </c>
      <c r="U51" s="30">
        <v>0</v>
      </c>
      <c r="V51" s="32">
        <v>0</v>
      </c>
      <c r="W51" s="29">
        <v>0</v>
      </c>
      <c r="X51" s="29">
        <v>0</v>
      </c>
      <c r="Y51" s="71">
        <f t="shared" si="0"/>
        <v>1667</v>
      </c>
    </row>
    <row r="52" spans="1:25" ht="22.5" customHeight="1">
      <c r="A52" s="35"/>
      <c r="B52" s="10"/>
      <c r="C52" s="11" t="s">
        <v>41</v>
      </c>
      <c r="D52" s="65">
        <v>35</v>
      </c>
      <c r="E52" s="30">
        <v>3615.9759618</v>
      </c>
      <c r="F52" s="30">
        <v>172.078</v>
      </c>
      <c r="G52" s="30">
        <v>172</v>
      </c>
      <c r="H52" s="30">
        <v>99.20117058000001</v>
      </c>
      <c r="I52" s="25">
        <v>0</v>
      </c>
      <c r="J52" s="30">
        <v>0.001</v>
      </c>
      <c r="K52" s="30">
        <v>0</v>
      </c>
      <c r="L52" s="30">
        <v>6.87498222</v>
      </c>
      <c r="M52" s="30">
        <v>162.62986479</v>
      </c>
      <c r="N52" s="30">
        <v>3533.0989086500003</v>
      </c>
      <c r="O52" s="30">
        <v>3533.02090865</v>
      </c>
      <c r="P52" s="30">
        <v>819.2454882</v>
      </c>
      <c r="Q52" s="30">
        <v>0</v>
      </c>
      <c r="R52" s="30">
        <v>38</v>
      </c>
      <c r="S52" s="30">
        <v>1</v>
      </c>
      <c r="T52" s="30">
        <v>9</v>
      </c>
      <c r="U52" s="30">
        <v>0</v>
      </c>
      <c r="V52" s="32">
        <v>0</v>
      </c>
      <c r="W52" s="29">
        <v>0</v>
      </c>
      <c r="X52" s="29">
        <v>0</v>
      </c>
      <c r="Y52" s="71">
        <f t="shared" si="0"/>
        <v>39</v>
      </c>
    </row>
    <row r="53" spans="1:25" ht="22.5" customHeight="1">
      <c r="A53" s="35"/>
      <c r="B53" s="10"/>
      <c r="C53" s="13" t="s">
        <v>23</v>
      </c>
      <c r="D53" s="65">
        <v>36</v>
      </c>
      <c r="E53" s="30">
        <v>947.6875709399999</v>
      </c>
      <c r="F53" s="25">
        <v>0</v>
      </c>
      <c r="G53" s="25">
        <v>0</v>
      </c>
      <c r="H53" s="30">
        <v>38.89139761</v>
      </c>
      <c r="I53" s="30">
        <v>0</v>
      </c>
      <c r="J53" s="30">
        <v>0</v>
      </c>
      <c r="K53" s="30">
        <v>0</v>
      </c>
      <c r="L53" s="30">
        <v>767.4448331599999</v>
      </c>
      <c r="M53" s="30">
        <v>31.067214570000004</v>
      </c>
      <c r="N53" s="30">
        <v>1645.1737919199998</v>
      </c>
      <c r="O53" s="30">
        <v>1645.1737919199998</v>
      </c>
      <c r="P53" s="30">
        <v>186.41541646000002</v>
      </c>
      <c r="Q53" s="30">
        <v>0</v>
      </c>
      <c r="R53" s="30">
        <v>110</v>
      </c>
      <c r="S53" s="30">
        <v>0</v>
      </c>
      <c r="T53" s="30">
        <v>9</v>
      </c>
      <c r="U53" s="30">
        <v>0</v>
      </c>
      <c r="V53" s="32">
        <v>0</v>
      </c>
      <c r="W53" s="29">
        <v>0</v>
      </c>
      <c r="X53" s="29">
        <v>0</v>
      </c>
      <c r="Y53" s="71">
        <f t="shared" si="0"/>
        <v>110</v>
      </c>
    </row>
    <row r="54" spans="1:25" ht="22.5" customHeight="1">
      <c r="A54" s="35"/>
      <c r="B54" s="10"/>
      <c r="C54" s="13" t="s">
        <v>20</v>
      </c>
      <c r="D54" s="65">
        <v>37</v>
      </c>
      <c r="E54" s="30">
        <v>220.26401653000002</v>
      </c>
      <c r="F54" s="25">
        <v>0</v>
      </c>
      <c r="G54" s="25">
        <v>0</v>
      </c>
      <c r="H54" s="30">
        <v>26.605616609999995</v>
      </c>
      <c r="I54" s="30">
        <v>0</v>
      </c>
      <c r="J54" s="30">
        <v>0</v>
      </c>
      <c r="K54" s="30">
        <v>0</v>
      </c>
      <c r="L54" s="30">
        <v>36.75237482</v>
      </c>
      <c r="M54" s="30">
        <v>0</v>
      </c>
      <c r="N54" s="30">
        <v>230.41077474000002</v>
      </c>
      <c r="O54" s="30">
        <v>230.41077474</v>
      </c>
      <c r="P54" s="30">
        <v>0</v>
      </c>
      <c r="Q54" s="30">
        <v>0</v>
      </c>
      <c r="R54" s="30">
        <v>16</v>
      </c>
      <c r="S54" s="30">
        <v>0</v>
      </c>
      <c r="T54" s="30">
        <v>0</v>
      </c>
      <c r="U54" s="30">
        <v>0</v>
      </c>
      <c r="V54" s="32">
        <v>0</v>
      </c>
      <c r="W54" s="29">
        <v>0</v>
      </c>
      <c r="X54" s="29">
        <v>0</v>
      </c>
      <c r="Y54" s="71">
        <f t="shared" si="0"/>
        <v>16</v>
      </c>
    </row>
    <row r="55" spans="1:25" ht="22.5" customHeight="1">
      <c r="A55" s="35"/>
      <c r="B55" s="10"/>
      <c r="C55" s="13" t="s">
        <v>21</v>
      </c>
      <c r="D55" s="65">
        <v>38</v>
      </c>
      <c r="E55" s="30">
        <v>752.78939911</v>
      </c>
      <c r="F55" s="25">
        <v>0</v>
      </c>
      <c r="G55" s="25">
        <v>0</v>
      </c>
      <c r="H55" s="30">
        <v>17.32387054</v>
      </c>
      <c r="I55" s="30">
        <v>0</v>
      </c>
      <c r="J55" s="30">
        <v>0</v>
      </c>
      <c r="K55" s="30">
        <v>0</v>
      </c>
      <c r="L55" s="30">
        <v>0</v>
      </c>
      <c r="M55" s="30">
        <v>39.372369400000004</v>
      </c>
      <c r="N55" s="30">
        <v>696.0931591699999</v>
      </c>
      <c r="O55" s="30">
        <v>696.09315917</v>
      </c>
      <c r="P55" s="30">
        <v>15.80729969</v>
      </c>
      <c r="Q55" s="30">
        <v>0</v>
      </c>
      <c r="R55" s="30">
        <v>12</v>
      </c>
      <c r="S55" s="30">
        <v>0</v>
      </c>
      <c r="T55" s="30">
        <v>1</v>
      </c>
      <c r="U55" s="30">
        <v>0</v>
      </c>
      <c r="V55" s="32">
        <v>0</v>
      </c>
      <c r="W55" s="29">
        <v>0</v>
      </c>
      <c r="X55" s="29">
        <v>0</v>
      </c>
      <c r="Y55" s="71">
        <f t="shared" si="0"/>
        <v>12</v>
      </c>
    </row>
    <row r="56" spans="1:25" ht="22.5" customHeight="1">
      <c r="A56" s="35"/>
      <c r="B56" s="10"/>
      <c r="C56" s="13" t="s">
        <v>22</v>
      </c>
      <c r="D56" s="65">
        <v>39</v>
      </c>
      <c r="E56" s="30">
        <v>3583.1352129124994</v>
      </c>
      <c r="F56" s="25">
        <v>0</v>
      </c>
      <c r="G56" s="25">
        <v>0</v>
      </c>
      <c r="H56" s="30">
        <v>42.76909223</v>
      </c>
      <c r="I56" s="30">
        <v>0</v>
      </c>
      <c r="J56" s="30">
        <v>0.5133708849999936</v>
      </c>
      <c r="K56" s="30">
        <v>0</v>
      </c>
      <c r="L56" s="30">
        <v>39.3723694</v>
      </c>
      <c r="M56" s="30">
        <v>0</v>
      </c>
      <c r="N56" s="30">
        <v>3580.2518609674994</v>
      </c>
      <c r="O56" s="30">
        <v>3472.1288635500005</v>
      </c>
      <c r="P56" s="30">
        <v>521.10048265</v>
      </c>
      <c r="Q56" s="30">
        <v>0</v>
      </c>
      <c r="R56" s="30">
        <v>107</v>
      </c>
      <c r="S56" s="30">
        <v>2</v>
      </c>
      <c r="T56" s="30">
        <v>14</v>
      </c>
      <c r="U56" s="30">
        <v>0</v>
      </c>
      <c r="V56" s="32">
        <v>0</v>
      </c>
      <c r="W56" s="29">
        <v>0</v>
      </c>
      <c r="X56" s="29">
        <v>0</v>
      </c>
      <c r="Y56" s="71">
        <f t="shared" si="0"/>
        <v>109</v>
      </c>
    </row>
    <row r="57" spans="1:25" ht="22.5" customHeight="1">
      <c r="A57" s="35"/>
      <c r="B57" s="10"/>
      <c r="C57" s="13" t="s">
        <v>19</v>
      </c>
      <c r="D57" s="65">
        <v>40</v>
      </c>
      <c r="E57" s="30">
        <v>4135.9305269207</v>
      </c>
      <c r="F57" s="25">
        <v>0</v>
      </c>
      <c r="G57" s="25">
        <v>0</v>
      </c>
      <c r="H57" s="25">
        <v>0</v>
      </c>
      <c r="I57" s="31">
        <v>0</v>
      </c>
      <c r="J57" s="31">
        <v>0.5133708849999936</v>
      </c>
      <c r="K57" s="31">
        <v>0</v>
      </c>
      <c r="L57" s="31">
        <v>91.77609587639996</v>
      </c>
      <c r="M57" s="31">
        <v>111.80853546919988</v>
      </c>
      <c r="N57" s="30">
        <v>4116.4114582129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32">
        <v>0</v>
      </c>
      <c r="W57" s="29">
        <v>0</v>
      </c>
      <c r="X57" s="29">
        <v>0</v>
      </c>
      <c r="Y57" s="71">
        <f t="shared" si="0"/>
        <v>0</v>
      </c>
    </row>
    <row r="58" spans="1:25" ht="28.5" customHeight="1">
      <c r="A58" s="35"/>
      <c r="B58" s="12" t="s">
        <v>42</v>
      </c>
      <c r="C58" s="43" t="s">
        <v>43</v>
      </c>
      <c r="D58" s="63">
        <v>41</v>
      </c>
      <c r="E58" s="24">
        <v>81517.37920971218</v>
      </c>
      <c r="F58" s="24">
        <v>2721.1071024599996</v>
      </c>
      <c r="G58" s="24">
        <v>2721.1071024599996</v>
      </c>
      <c r="H58" s="24">
        <v>2888.7826218000005</v>
      </c>
      <c r="I58" s="25">
        <v>0</v>
      </c>
      <c r="J58" s="24">
        <v>6.899604696799637</v>
      </c>
      <c r="K58" s="24">
        <v>0.3094752691997185</v>
      </c>
      <c r="L58" s="24">
        <v>15150.211764979998</v>
      </c>
      <c r="M58" s="24">
        <v>15417.8774359</v>
      </c>
      <c r="N58" s="24">
        <v>81088.6281488798</v>
      </c>
      <c r="O58" s="24">
        <v>79700.65488963999</v>
      </c>
      <c r="P58" s="24">
        <v>9353.88913358</v>
      </c>
      <c r="Q58" s="24">
        <v>756.2086507899999</v>
      </c>
      <c r="R58" s="24">
        <v>3263</v>
      </c>
      <c r="S58" s="24">
        <v>3</v>
      </c>
      <c r="T58" s="24">
        <v>374</v>
      </c>
      <c r="U58" s="24">
        <v>0</v>
      </c>
      <c r="V58" s="26">
        <v>35.69485494321068</v>
      </c>
      <c r="W58" s="27">
        <v>20.650783711413297</v>
      </c>
      <c r="X58" s="27">
        <v>0</v>
      </c>
      <c r="Y58" s="71">
        <f t="shared" si="0"/>
        <v>3266</v>
      </c>
    </row>
    <row r="59" spans="1:25" ht="22.5" customHeight="1">
      <c r="A59" s="35"/>
      <c r="B59" s="10"/>
      <c r="C59" s="13" t="s">
        <v>38</v>
      </c>
      <c r="D59" s="64">
        <v>42</v>
      </c>
      <c r="E59" s="28">
        <v>61652.82602180001</v>
      </c>
      <c r="F59" s="28">
        <v>2721.1071024599996</v>
      </c>
      <c r="G59" s="28">
        <v>2721.1071024599996</v>
      </c>
      <c r="H59" s="28">
        <v>2586.8819690600003</v>
      </c>
      <c r="I59" s="25">
        <v>0</v>
      </c>
      <c r="J59" s="28">
        <v>0</v>
      </c>
      <c r="K59" s="28">
        <v>0</v>
      </c>
      <c r="L59" s="28">
        <v>1205.45901318</v>
      </c>
      <c r="M59" s="28">
        <v>5011.08238264</v>
      </c>
      <c r="N59" s="28">
        <v>57981.427785739994</v>
      </c>
      <c r="O59" s="28">
        <v>57981.42678574</v>
      </c>
      <c r="P59" s="28">
        <v>7865.06838001</v>
      </c>
      <c r="Q59" s="28">
        <v>663.8885424199999</v>
      </c>
      <c r="R59" s="28">
        <v>2813</v>
      </c>
      <c r="S59" s="28">
        <v>1</v>
      </c>
      <c r="T59" s="28">
        <v>335</v>
      </c>
      <c r="U59" s="28">
        <v>0</v>
      </c>
      <c r="V59" s="32">
        <v>0</v>
      </c>
      <c r="W59" s="29">
        <v>0</v>
      </c>
      <c r="X59" s="29">
        <v>0</v>
      </c>
      <c r="Y59" s="71">
        <f t="shared" si="0"/>
        <v>2814</v>
      </c>
    </row>
    <row r="60" spans="1:25" ht="22.5" customHeight="1">
      <c r="A60" s="35"/>
      <c r="B60" s="10"/>
      <c r="C60" s="11" t="s">
        <v>39</v>
      </c>
      <c r="D60" s="65">
        <v>43</v>
      </c>
      <c r="E60" s="30">
        <v>2238.0412391399996</v>
      </c>
      <c r="F60" s="30">
        <v>50.75</v>
      </c>
      <c r="G60" s="30">
        <v>50.75</v>
      </c>
      <c r="H60" s="30">
        <v>89.95515307999999</v>
      </c>
      <c r="I60" s="25">
        <v>0</v>
      </c>
      <c r="J60" s="30">
        <v>0</v>
      </c>
      <c r="K60" s="30">
        <v>0</v>
      </c>
      <c r="L60" s="30">
        <v>148.76531667000012</v>
      </c>
      <c r="M60" s="30">
        <v>103.65578620999999</v>
      </c>
      <c r="N60" s="30">
        <v>2243.94561652</v>
      </c>
      <c r="O60" s="30">
        <v>2243.94561652</v>
      </c>
      <c r="P60" s="30">
        <v>802.2714134199999</v>
      </c>
      <c r="Q60" s="30">
        <v>663.8885424199999</v>
      </c>
      <c r="R60" s="30">
        <v>71</v>
      </c>
      <c r="S60" s="30">
        <v>0</v>
      </c>
      <c r="T60" s="30">
        <v>4</v>
      </c>
      <c r="U60" s="30">
        <v>0</v>
      </c>
      <c r="V60" s="32">
        <v>0</v>
      </c>
      <c r="W60" s="29">
        <v>0</v>
      </c>
      <c r="X60" s="29">
        <v>0</v>
      </c>
      <c r="Y60" s="71">
        <f t="shared" si="0"/>
        <v>71</v>
      </c>
    </row>
    <row r="61" spans="1:25" ht="22.5" customHeight="1">
      <c r="A61" s="35"/>
      <c r="B61" s="10"/>
      <c r="C61" s="11" t="s">
        <v>40</v>
      </c>
      <c r="D61" s="65">
        <v>44</v>
      </c>
      <c r="E61" s="30">
        <v>49225.19902049536</v>
      </c>
      <c r="F61" s="30">
        <v>2634.9201024599997</v>
      </c>
      <c r="G61" s="30">
        <v>2634.9201024599997</v>
      </c>
      <c r="H61" s="30">
        <v>2408.9575634000003</v>
      </c>
      <c r="I61" s="25">
        <v>0</v>
      </c>
      <c r="J61" s="30">
        <v>0</v>
      </c>
      <c r="K61" s="30">
        <v>0</v>
      </c>
      <c r="L61" s="30">
        <v>1056.03869651</v>
      </c>
      <c r="M61" s="30">
        <v>4289.7827151</v>
      </c>
      <c r="N61" s="30">
        <v>46217.417540965354</v>
      </c>
      <c r="O61" s="30">
        <v>46217.417540965354</v>
      </c>
      <c r="P61" s="30">
        <v>4789.9687847000005</v>
      </c>
      <c r="Q61" s="30">
        <v>0</v>
      </c>
      <c r="R61" s="30">
        <v>2634</v>
      </c>
      <c r="S61" s="30">
        <v>0</v>
      </c>
      <c r="T61" s="30">
        <v>313</v>
      </c>
      <c r="U61" s="30">
        <v>0</v>
      </c>
      <c r="V61" s="32">
        <v>0</v>
      </c>
      <c r="W61" s="29">
        <v>0</v>
      </c>
      <c r="X61" s="29">
        <v>0</v>
      </c>
      <c r="Y61" s="71">
        <f t="shared" si="0"/>
        <v>2634</v>
      </c>
    </row>
    <row r="62" spans="1:25" ht="22.5" customHeight="1">
      <c r="A62" s="35"/>
      <c r="B62" s="10"/>
      <c r="C62" s="11" t="s">
        <v>41</v>
      </c>
      <c r="D62" s="65">
        <v>45</v>
      </c>
      <c r="E62" s="30">
        <v>10189.585762164637</v>
      </c>
      <c r="F62" s="30">
        <v>35.437</v>
      </c>
      <c r="G62" s="30">
        <v>35.437</v>
      </c>
      <c r="H62" s="30">
        <v>87.96925258</v>
      </c>
      <c r="I62" s="25">
        <v>0</v>
      </c>
      <c r="J62" s="30">
        <v>0</v>
      </c>
      <c r="K62" s="30">
        <v>0</v>
      </c>
      <c r="L62" s="30">
        <v>0.655</v>
      </c>
      <c r="M62" s="30">
        <v>617.6438813299999</v>
      </c>
      <c r="N62" s="30">
        <v>9520.064628254639</v>
      </c>
      <c r="O62" s="30">
        <v>9520.063628254638</v>
      </c>
      <c r="P62" s="30">
        <v>2272.82818189</v>
      </c>
      <c r="Q62" s="30">
        <v>0</v>
      </c>
      <c r="R62" s="30">
        <v>108</v>
      </c>
      <c r="S62" s="30">
        <v>1</v>
      </c>
      <c r="T62" s="30">
        <v>18</v>
      </c>
      <c r="U62" s="30">
        <v>0</v>
      </c>
      <c r="V62" s="32">
        <v>0</v>
      </c>
      <c r="W62" s="29">
        <v>0</v>
      </c>
      <c r="X62" s="29">
        <v>0</v>
      </c>
      <c r="Y62" s="71">
        <f t="shared" si="0"/>
        <v>109</v>
      </c>
    </row>
    <row r="63" spans="1:25" ht="22.5" customHeight="1">
      <c r="A63" s="35"/>
      <c r="B63" s="10"/>
      <c r="C63" s="13" t="s">
        <v>23</v>
      </c>
      <c r="D63" s="65">
        <v>46</v>
      </c>
      <c r="E63" s="30">
        <v>13514.34312473</v>
      </c>
      <c r="F63" s="25">
        <v>0</v>
      </c>
      <c r="G63" s="25">
        <v>0</v>
      </c>
      <c r="H63" s="30">
        <v>108.04808534</v>
      </c>
      <c r="I63" s="30">
        <v>0</v>
      </c>
      <c r="J63" s="30">
        <v>0</v>
      </c>
      <c r="K63" s="30">
        <v>0</v>
      </c>
      <c r="L63" s="30">
        <v>3570.7969409099996</v>
      </c>
      <c r="M63" s="30">
        <v>10348.436390669998</v>
      </c>
      <c r="N63" s="30">
        <v>6628.6555896300015</v>
      </c>
      <c r="O63" s="30">
        <v>6628.65558963</v>
      </c>
      <c r="P63" s="30">
        <v>509.95851526</v>
      </c>
      <c r="Q63" s="30">
        <v>92.32010837</v>
      </c>
      <c r="R63" s="30">
        <v>279</v>
      </c>
      <c r="S63" s="30">
        <v>0</v>
      </c>
      <c r="T63" s="30">
        <v>14</v>
      </c>
      <c r="U63" s="30">
        <v>0</v>
      </c>
      <c r="V63" s="32">
        <v>0</v>
      </c>
      <c r="W63" s="29">
        <v>0</v>
      </c>
      <c r="X63" s="29">
        <v>0</v>
      </c>
      <c r="Y63" s="71">
        <f t="shared" si="0"/>
        <v>279</v>
      </c>
    </row>
    <row r="64" spans="1:25" ht="22.5" customHeight="1">
      <c r="A64" s="35"/>
      <c r="B64" s="10"/>
      <c r="C64" s="13" t="s">
        <v>20</v>
      </c>
      <c r="D64" s="65">
        <v>47</v>
      </c>
      <c r="E64" s="30">
        <v>228.29173419</v>
      </c>
      <c r="F64" s="25">
        <v>0</v>
      </c>
      <c r="G64" s="25">
        <v>0</v>
      </c>
      <c r="H64" s="30">
        <v>11.83877892</v>
      </c>
      <c r="I64" s="30">
        <v>0</v>
      </c>
      <c r="J64" s="30">
        <v>0</v>
      </c>
      <c r="K64" s="30">
        <v>0</v>
      </c>
      <c r="L64" s="30">
        <v>10171.805123899998</v>
      </c>
      <c r="M64" s="30">
        <v>42.794136990000005</v>
      </c>
      <c r="N64" s="30">
        <v>10345.463942179998</v>
      </c>
      <c r="O64" s="30">
        <v>10345.463942179998</v>
      </c>
      <c r="P64" s="30">
        <v>9.95245219</v>
      </c>
      <c r="Q64" s="30">
        <v>0</v>
      </c>
      <c r="R64" s="30">
        <v>15</v>
      </c>
      <c r="S64" s="30">
        <v>0</v>
      </c>
      <c r="T64" s="30">
        <v>1</v>
      </c>
      <c r="U64" s="30">
        <v>0</v>
      </c>
      <c r="V64" s="32">
        <v>0</v>
      </c>
      <c r="W64" s="29">
        <v>0</v>
      </c>
      <c r="X64" s="29">
        <v>0</v>
      </c>
      <c r="Y64" s="71">
        <f t="shared" si="0"/>
        <v>15</v>
      </c>
    </row>
    <row r="65" spans="1:25" ht="22.5" customHeight="1">
      <c r="A65" s="35"/>
      <c r="B65" s="10"/>
      <c r="C65" s="13" t="s">
        <v>21</v>
      </c>
      <c r="D65" s="65">
        <v>48</v>
      </c>
      <c r="E65" s="30">
        <v>461.58901455</v>
      </c>
      <c r="F65" s="25">
        <v>0</v>
      </c>
      <c r="G65" s="25">
        <v>0</v>
      </c>
      <c r="H65" s="30">
        <v>0</v>
      </c>
      <c r="I65" s="30">
        <v>0</v>
      </c>
      <c r="J65" s="30">
        <v>0</v>
      </c>
      <c r="K65" s="30">
        <v>0</v>
      </c>
      <c r="L65" s="30">
        <v>202.15068698999997</v>
      </c>
      <c r="M65" s="30">
        <v>14.535694</v>
      </c>
      <c r="N65" s="30">
        <v>649.2040075399999</v>
      </c>
      <c r="O65" s="30">
        <v>649.2040075399999</v>
      </c>
      <c r="P65" s="30">
        <v>83.23506015</v>
      </c>
      <c r="Q65" s="30">
        <v>0</v>
      </c>
      <c r="R65" s="30">
        <v>18</v>
      </c>
      <c r="S65" s="30">
        <v>0</v>
      </c>
      <c r="T65" s="30">
        <v>1</v>
      </c>
      <c r="U65" s="30">
        <v>0</v>
      </c>
      <c r="V65" s="32">
        <v>0</v>
      </c>
      <c r="W65" s="29">
        <v>0</v>
      </c>
      <c r="X65" s="29">
        <v>0</v>
      </c>
      <c r="Y65" s="71">
        <f t="shared" si="0"/>
        <v>18</v>
      </c>
    </row>
    <row r="66" spans="1:25" ht="22.5" customHeight="1">
      <c r="A66" s="35" t="s">
        <v>5</v>
      </c>
      <c r="B66" s="10"/>
      <c r="C66" s="13" t="s">
        <v>22</v>
      </c>
      <c r="D66" s="65">
        <v>49</v>
      </c>
      <c r="E66" s="30">
        <v>5660.3293144422</v>
      </c>
      <c r="F66" s="25">
        <v>0</v>
      </c>
      <c r="G66" s="25">
        <v>0</v>
      </c>
      <c r="H66" s="30">
        <v>182.01378848</v>
      </c>
      <c r="I66" s="30">
        <v>0</v>
      </c>
      <c r="J66" s="30">
        <v>6.899604696799637</v>
      </c>
      <c r="K66" s="30">
        <v>0.3094752691997185</v>
      </c>
      <c r="L66" s="30">
        <v>0</v>
      </c>
      <c r="M66" s="30">
        <v>1.0288316</v>
      </c>
      <c r="N66" s="30">
        <v>5483.8768237898</v>
      </c>
      <c r="O66" s="30">
        <v>4095.9045645500005</v>
      </c>
      <c r="P66" s="30">
        <v>885.67472597</v>
      </c>
      <c r="Q66" s="30">
        <v>0</v>
      </c>
      <c r="R66" s="30">
        <v>138</v>
      </c>
      <c r="S66" s="30">
        <v>2</v>
      </c>
      <c r="T66" s="30">
        <v>23</v>
      </c>
      <c r="U66" s="30">
        <v>0</v>
      </c>
      <c r="V66" s="32">
        <v>0</v>
      </c>
      <c r="W66" s="29">
        <v>0</v>
      </c>
      <c r="X66" s="29">
        <v>0</v>
      </c>
      <c r="Y66" s="71">
        <f t="shared" si="0"/>
        <v>140</v>
      </c>
    </row>
    <row r="67" spans="1:25" ht="22.5" customHeight="1">
      <c r="A67" s="35"/>
      <c r="B67" s="10"/>
      <c r="C67" s="13" t="s">
        <v>19</v>
      </c>
      <c r="D67" s="65">
        <v>50</v>
      </c>
      <c r="E67" s="30">
        <v>6325.063029164109</v>
      </c>
      <c r="F67" s="25">
        <v>0</v>
      </c>
      <c r="G67" s="25">
        <v>0</v>
      </c>
      <c r="H67" s="25">
        <v>0</v>
      </c>
      <c r="I67" s="31">
        <v>0</v>
      </c>
      <c r="J67" s="31">
        <v>0.011284188799999859</v>
      </c>
      <c r="K67" s="31">
        <v>0</v>
      </c>
      <c r="L67" s="31">
        <v>1662.35624300875</v>
      </c>
      <c r="M67" s="31">
        <v>209.4937617591379</v>
      </c>
      <c r="N67" s="30">
        <v>7777.936794602522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32">
        <v>0</v>
      </c>
      <c r="W67" s="29">
        <v>0</v>
      </c>
      <c r="X67" s="29">
        <v>0</v>
      </c>
      <c r="Y67" s="71">
        <f t="shared" si="0"/>
        <v>0</v>
      </c>
    </row>
    <row r="68" spans="1:25" ht="28.5" customHeight="1">
      <c r="A68" s="35"/>
      <c r="B68" s="12" t="s">
        <v>44</v>
      </c>
      <c r="C68" s="40" t="s">
        <v>45</v>
      </c>
      <c r="D68" s="63">
        <v>51</v>
      </c>
      <c r="E68" s="24">
        <v>95627.03862330818</v>
      </c>
      <c r="F68" s="24">
        <v>2773.2976999999996</v>
      </c>
      <c r="G68" s="24">
        <v>2773.2776999999996</v>
      </c>
      <c r="H68" s="24">
        <v>3841.90896379</v>
      </c>
      <c r="I68" s="25">
        <v>0</v>
      </c>
      <c r="J68" s="24">
        <v>163.3960399957983</v>
      </c>
      <c r="K68" s="24">
        <v>0</v>
      </c>
      <c r="L68" s="24">
        <v>2403.6497192100005</v>
      </c>
      <c r="M68" s="24">
        <v>3900.85942114</v>
      </c>
      <c r="N68" s="24">
        <v>93224.61369758398</v>
      </c>
      <c r="O68" s="24">
        <v>70085.45485205327</v>
      </c>
      <c r="P68" s="24">
        <v>2223.1441891100003</v>
      </c>
      <c r="Q68" s="24">
        <v>313.66757284</v>
      </c>
      <c r="R68" s="24">
        <v>609</v>
      </c>
      <c r="S68" s="24">
        <v>6</v>
      </c>
      <c r="T68" s="24">
        <v>28</v>
      </c>
      <c r="U68" s="24">
        <v>0</v>
      </c>
      <c r="V68" s="26">
        <v>19.392150311162055</v>
      </c>
      <c r="W68" s="27">
        <v>19.35436715407188</v>
      </c>
      <c r="X68" s="27">
        <v>18.000000000015987</v>
      </c>
      <c r="Y68" s="71">
        <f t="shared" si="0"/>
        <v>615</v>
      </c>
    </row>
    <row r="69" spans="1:25" ht="22.5" customHeight="1">
      <c r="A69" s="35"/>
      <c r="B69" s="10"/>
      <c r="C69" s="13" t="s">
        <v>38</v>
      </c>
      <c r="D69" s="64">
        <v>52</v>
      </c>
      <c r="E69" s="28">
        <v>74545.92717907329</v>
      </c>
      <c r="F69" s="28">
        <v>2773.2976999999996</v>
      </c>
      <c r="G69" s="28">
        <v>2773.2776999999996</v>
      </c>
      <c r="H69" s="28">
        <v>3770.24075648</v>
      </c>
      <c r="I69" s="25">
        <v>0</v>
      </c>
      <c r="J69" s="28">
        <v>158.46189508999927</v>
      </c>
      <c r="K69" s="28">
        <v>0</v>
      </c>
      <c r="L69" s="28">
        <v>420.5245429800002</v>
      </c>
      <c r="M69" s="28">
        <v>3067.04412582</v>
      </c>
      <c r="N69" s="28">
        <v>71060.92643484328</v>
      </c>
      <c r="O69" s="28">
        <v>53456.766530923276</v>
      </c>
      <c r="P69" s="28">
        <v>2056.77341573</v>
      </c>
      <c r="Q69" s="28">
        <v>313.66757284</v>
      </c>
      <c r="R69" s="28">
        <v>471</v>
      </c>
      <c r="S69" s="28">
        <v>4</v>
      </c>
      <c r="T69" s="28">
        <v>25</v>
      </c>
      <c r="U69" s="28">
        <v>0</v>
      </c>
      <c r="V69" s="32">
        <v>0</v>
      </c>
      <c r="W69" s="29">
        <v>0</v>
      </c>
      <c r="X69" s="29">
        <v>0</v>
      </c>
      <c r="Y69" s="71">
        <f t="shared" si="0"/>
        <v>475</v>
      </c>
    </row>
    <row r="70" spans="1:25" ht="22.5" customHeight="1">
      <c r="A70" s="35"/>
      <c r="B70" s="10"/>
      <c r="C70" s="11" t="s">
        <v>39</v>
      </c>
      <c r="D70" s="65">
        <v>53</v>
      </c>
      <c r="E70" s="30">
        <v>25050.23919532</v>
      </c>
      <c r="F70" s="30">
        <v>972.7137</v>
      </c>
      <c r="G70" s="30">
        <v>972.7137</v>
      </c>
      <c r="H70" s="30">
        <v>2333.66407307</v>
      </c>
      <c r="I70" s="25">
        <v>0</v>
      </c>
      <c r="J70" s="30">
        <v>118.79999999999927</v>
      </c>
      <c r="K70" s="30">
        <v>0</v>
      </c>
      <c r="L70" s="30">
        <v>0</v>
      </c>
      <c r="M70" s="30">
        <v>27.648789119999996</v>
      </c>
      <c r="N70" s="30">
        <v>23780.440033129995</v>
      </c>
      <c r="O70" s="30">
        <v>14528.440033130002</v>
      </c>
      <c r="P70" s="30">
        <v>307.999758</v>
      </c>
      <c r="Q70" s="30">
        <v>307.999758</v>
      </c>
      <c r="R70" s="30">
        <v>33</v>
      </c>
      <c r="S70" s="30">
        <v>1</v>
      </c>
      <c r="T70" s="30">
        <v>1</v>
      </c>
      <c r="U70" s="30">
        <v>0</v>
      </c>
      <c r="V70" s="32">
        <v>0</v>
      </c>
      <c r="W70" s="29">
        <v>0</v>
      </c>
      <c r="X70" s="29">
        <v>0</v>
      </c>
      <c r="Y70" s="71">
        <f t="shared" si="0"/>
        <v>34</v>
      </c>
    </row>
    <row r="71" spans="1:25" ht="22.5" customHeight="1">
      <c r="A71" s="35"/>
      <c r="B71" s="10"/>
      <c r="C71" s="11" t="s">
        <v>40</v>
      </c>
      <c r="D71" s="65">
        <v>54</v>
      </c>
      <c r="E71" s="30">
        <v>24370.929068430007</v>
      </c>
      <c r="F71" s="30">
        <v>1663.5639999999999</v>
      </c>
      <c r="G71" s="30">
        <v>1663.5639999999999</v>
      </c>
      <c r="H71" s="30">
        <v>1102.03107181</v>
      </c>
      <c r="I71" s="25">
        <v>0</v>
      </c>
      <c r="J71" s="30">
        <v>0.017</v>
      </c>
      <c r="K71" s="30">
        <v>0</v>
      </c>
      <c r="L71" s="30">
        <v>385.2865234800002</v>
      </c>
      <c r="M71" s="30">
        <v>692.58921156</v>
      </c>
      <c r="N71" s="30">
        <v>24625.176308540005</v>
      </c>
      <c r="O71" s="30">
        <v>24621.688308539997</v>
      </c>
      <c r="P71" s="30">
        <v>843.12366076</v>
      </c>
      <c r="Q71" s="30">
        <v>5.66781484</v>
      </c>
      <c r="R71" s="30">
        <v>363</v>
      </c>
      <c r="S71" s="30">
        <v>1</v>
      </c>
      <c r="T71" s="30">
        <v>19</v>
      </c>
      <c r="U71" s="30">
        <v>0</v>
      </c>
      <c r="V71" s="32">
        <v>0</v>
      </c>
      <c r="W71" s="29">
        <v>0</v>
      </c>
      <c r="X71" s="29">
        <v>0</v>
      </c>
      <c r="Y71" s="71">
        <f t="shared" si="0"/>
        <v>364</v>
      </c>
    </row>
    <row r="72" spans="1:25" ht="22.5" customHeight="1">
      <c r="A72" s="35"/>
      <c r="B72" s="10"/>
      <c r="C72" s="11" t="s">
        <v>41</v>
      </c>
      <c r="D72" s="65">
        <v>55</v>
      </c>
      <c r="E72" s="30">
        <v>25124.758915323273</v>
      </c>
      <c r="F72" s="30">
        <v>137.02</v>
      </c>
      <c r="G72" s="30">
        <v>137</v>
      </c>
      <c r="H72" s="30">
        <v>334.54561160000003</v>
      </c>
      <c r="I72" s="25">
        <v>0</v>
      </c>
      <c r="J72" s="30">
        <v>39.64489509</v>
      </c>
      <c r="K72" s="30">
        <v>0</v>
      </c>
      <c r="L72" s="30">
        <v>35.2380195</v>
      </c>
      <c r="M72" s="30">
        <v>2346.80612514</v>
      </c>
      <c r="N72" s="30">
        <v>22655.310093173277</v>
      </c>
      <c r="O72" s="30">
        <v>14306.638189253275</v>
      </c>
      <c r="P72" s="30">
        <v>905.64999697</v>
      </c>
      <c r="Q72" s="30">
        <v>0</v>
      </c>
      <c r="R72" s="30">
        <v>75</v>
      </c>
      <c r="S72" s="30">
        <v>2</v>
      </c>
      <c r="T72" s="30">
        <v>5</v>
      </c>
      <c r="U72" s="30">
        <v>0</v>
      </c>
      <c r="V72" s="32">
        <v>0</v>
      </c>
      <c r="W72" s="29">
        <v>0</v>
      </c>
      <c r="X72" s="29">
        <v>0</v>
      </c>
      <c r="Y72" s="71">
        <f t="shared" si="0"/>
        <v>77</v>
      </c>
    </row>
    <row r="73" spans="1:25" ht="22.5" customHeight="1">
      <c r="A73" s="35"/>
      <c r="B73" s="10"/>
      <c r="C73" s="13" t="s">
        <v>23</v>
      </c>
      <c r="D73" s="65">
        <v>56</v>
      </c>
      <c r="E73" s="30">
        <v>1969.1111029999997</v>
      </c>
      <c r="F73" s="25">
        <v>0</v>
      </c>
      <c r="G73" s="25">
        <v>0</v>
      </c>
      <c r="H73" s="30">
        <v>18.9793426</v>
      </c>
      <c r="I73" s="30">
        <v>0</v>
      </c>
      <c r="J73" s="30">
        <v>0</v>
      </c>
      <c r="K73" s="30">
        <v>0</v>
      </c>
      <c r="L73" s="30">
        <v>1645.36206321</v>
      </c>
      <c r="M73" s="30">
        <v>467.58370133</v>
      </c>
      <c r="N73" s="30">
        <v>3127.9101222799995</v>
      </c>
      <c r="O73" s="30">
        <v>3127.91012228</v>
      </c>
      <c r="P73" s="30">
        <v>166.37077338</v>
      </c>
      <c r="Q73" s="30">
        <v>0</v>
      </c>
      <c r="R73" s="30">
        <v>64</v>
      </c>
      <c r="S73" s="30">
        <v>0</v>
      </c>
      <c r="T73" s="30">
        <v>3</v>
      </c>
      <c r="U73" s="30">
        <v>0</v>
      </c>
      <c r="V73" s="32">
        <v>0</v>
      </c>
      <c r="W73" s="29">
        <v>0</v>
      </c>
      <c r="X73" s="29">
        <v>0</v>
      </c>
      <c r="Y73" s="71">
        <f t="shared" si="0"/>
        <v>64</v>
      </c>
    </row>
    <row r="74" spans="1:25" ht="22.5" customHeight="1">
      <c r="A74" s="35"/>
      <c r="B74" s="10"/>
      <c r="C74" s="13" t="s">
        <v>20</v>
      </c>
      <c r="D74" s="65">
        <v>57</v>
      </c>
      <c r="E74" s="30">
        <v>4909.0674449</v>
      </c>
      <c r="F74" s="25">
        <v>0</v>
      </c>
      <c r="G74" s="25">
        <v>0</v>
      </c>
      <c r="H74" s="30">
        <v>0</v>
      </c>
      <c r="I74" s="30">
        <v>0</v>
      </c>
      <c r="J74" s="30">
        <v>0</v>
      </c>
      <c r="K74" s="30">
        <v>0</v>
      </c>
      <c r="L74" s="30">
        <v>265.14296805</v>
      </c>
      <c r="M74" s="30">
        <v>319.61857599</v>
      </c>
      <c r="N74" s="30">
        <v>4854.5918369599995</v>
      </c>
      <c r="O74" s="30">
        <v>4854.59183696</v>
      </c>
      <c r="P74" s="30">
        <v>0</v>
      </c>
      <c r="Q74" s="30">
        <v>0</v>
      </c>
      <c r="R74" s="30">
        <v>14</v>
      </c>
      <c r="S74" s="30">
        <v>0</v>
      </c>
      <c r="T74" s="30">
        <v>0</v>
      </c>
      <c r="U74" s="30">
        <v>0</v>
      </c>
      <c r="V74" s="32">
        <v>0</v>
      </c>
      <c r="W74" s="29">
        <v>0</v>
      </c>
      <c r="X74" s="29">
        <v>0</v>
      </c>
      <c r="Y74" s="71">
        <f t="shared" si="0"/>
        <v>14</v>
      </c>
    </row>
    <row r="75" spans="1:25" ht="22.5" customHeight="1">
      <c r="A75" s="35"/>
      <c r="B75" s="10"/>
      <c r="C75" s="13" t="s">
        <v>21</v>
      </c>
      <c r="D75" s="65">
        <v>58</v>
      </c>
      <c r="E75" s="30">
        <v>1504.4013739099998</v>
      </c>
      <c r="F75" s="25">
        <v>0</v>
      </c>
      <c r="G75" s="25">
        <v>0</v>
      </c>
      <c r="H75" s="30">
        <v>35.49060799</v>
      </c>
      <c r="I75" s="30">
        <v>0</v>
      </c>
      <c r="J75" s="30">
        <v>0</v>
      </c>
      <c r="K75" s="30">
        <v>0</v>
      </c>
      <c r="L75" s="30">
        <v>26.007126969999998</v>
      </c>
      <c r="M75" s="30">
        <v>46.613018</v>
      </c>
      <c r="N75" s="30">
        <v>1448.3048748899998</v>
      </c>
      <c r="O75" s="30">
        <v>1448.3048748899998</v>
      </c>
      <c r="P75" s="30">
        <v>0</v>
      </c>
      <c r="Q75" s="30">
        <v>0</v>
      </c>
      <c r="R75" s="30">
        <v>10</v>
      </c>
      <c r="S75" s="30">
        <v>0</v>
      </c>
      <c r="T75" s="30">
        <v>0</v>
      </c>
      <c r="U75" s="30">
        <v>0</v>
      </c>
      <c r="V75" s="32">
        <v>0</v>
      </c>
      <c r="W75" s="29">
        <v>0</v>
      </c>
      <c r="X75" s="29">
        <v>0</v>
      </c>
      <c r="Y75" s="71">
        <f t="shared" si="0"/>
        <v>10</v>
      </c>
    </row>
    <row r="76" spans="1:25" ht="22.5" customHeight="1">
      <c r="A76" s="35"/>
      <c r="B76" s="10"/>
      <c r="C76" s="13" t="s">
        <v>22</v>
      </c>
      <c r="D76" s="65">
        <v>59</v>
      </c>
      <c r="E76" s="30">
        <v>12698.531522424903</v>
      </c>
      <c r="F76" s="25">
        <v>0</v>
      </c>
      <c r="G76" s="25">
        <v>0</v>
      </c>
      <c r="H76" s="30">
        <v>17.19825672</v>
      </c>
      <c r="I76" s="30">
        <v>0</v>
      </c>
      <c r="J76" s="30">
        <v>4.93414490579903</v>
      </c>
      <c r="K76" s="30">
        <v>0</v>
      </c>
      <c r="L76" s="30">
        <v>46.613018</v>
      </c>
      <c r="M76" s="30">
        <v>0</v>
      </c>
      <c r="N76" s="30">
        <v>12732.880428610702</v>
      </c>
      <c r="O76" s="30">
        <v>7197.881487</v>
      </c>
      <c r="P76" s="30">
        <v>0</v>
      </c>
      <c r="Q76" s="30">
        <v>0</v>
      </c>
      <c r="R76" s="30">
        <v>50</v>
      </c>
      <c r="S76" s="30">
        <v>2</v>
      </c>
      <c r="T76" s="30">
        <v>0</v>
      </c>
      <c r="U76" s="30">
        <v>0</v>
      </c>
      <c r="V76" s="32">
        <v>0</v>
      </c>
      <c r="W76" s="29">
        <v>0</v>
      </c>
      <c r="X76" s="29">
        <v>0</v>
      </c>
      <c r="Y76" s="71">
        <f t="shared" si="0"/>
        <v>52</v>
      </c>
    </row>
    <row r="77" spans="1:25" ht="22.5" customHeight="1">
      <c r="A77" s="36"/>
      <c r="B77" s="15"/>
      <c r="C77" s="33" t="s">
        <v>19</v>
      </c>
      <c r="D77" s="65">
        <v>60</v>
      </c>
      <c r="E77" s="30">
        <v>14535.078911364975</v>
      </c>
      <c r="F77" s="25">
        <v>0</v>
      </c>
      <c r="G77" s="25">
        <v>0</v>
      </c>
      <c r="H77" s="25">
        <v>0</v>
      </c>
      <c r="I77" s="31">
        <v>0</v>
      </c>
      <c r="J77" s="31">
        <v>4.517692763200016</v>
      </c>
      <c r="K77" s="31">
        <v>0</v>
      </c>
      <c r="L77" s="31">
        <v>401.1363564272007</v>
      </c>
      <c r="M77" s="31">
        <v>128.69064045610594</v>
      </c>
      <c r="N77" s="30">
        <v>14812.04232009927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32">
        <v>0</v>
      </c>
      <c r="W77" s="29">
        <v>0</v>
      </c>
      <c r="X77" s="29">
        <v>0</v>
      </c>
      <c r="Y77" s="71">
        <f t="shared" si="0"/>
        <v>0</v>
      </c>
    </row>
    <row r="78" spans="1:25" ht="38.25" customHeight="1">
      <c r="A78" s="50"/>
      <c r="B78" s="51" t="s">
        <v>46</v>
      </c>
      <c r="C78" s="52" t="s">
        <v>47</v>
      </c>
      <c r="D78" s="63">
        <v>61</v>
      </c>
      <c r="E78" s="24">
        <v>703301.0071915743</v>
      </c>
      <c r="F78" s="24">
        <v>48415.042909079995</v>
      </c>
      <c r="G78" s="24">
        <v>44165.29660908</v>
      </c>
      <c r="H78" s="24">
        <v>47798.896835635205</v>
      </c>
      <c r="I78" s="25">
        <v>0</v>
      </c>
      <c r="J78" s="24">
        <v>61.63469304620209</v>
      </c>
      <c r="K78" s="24">
        <v>44.553061971599675</v>
      </c>
      <c r="L78" s="24">
        <v>33084.792283445364</v>
      </c>
      <c r="M78" s="24">
        <v>26678.37224774934</v>
      </c>
      <c r="N78" s="24">
        <v>710340.6549317896</v>
      </c>
      <c r="O78" s="24">
        <v>693785.2299321963</v>
      </c>
      <c r="P78" s="24">
        <v>26765.683899149997</v>
      </c>
      <c r="Q78" s="24">
        <v>586.9685354112</v>
      </c>
      <c r="R78" s="24">
        <v>21875</v>
      </c>
      <c r="S78" s="24">
        <v>18</v>
      </c>
      <c r="T78" s="24">
        <v>471</v>
      </c>
      <c r="U78" s="24">
        <v>2</v>
      </c>
      <c r="V78" s="26">
        <v>27.187296624318318</v>
      </c>
      <c r="W78" s="27">
        <v>19.151032814936386</v>
      </c>
      <c r="X78" s="27">
        <v>10.675769713594436</v>
      </c>
      <c r="Y78" s="71">
        <f t="shared" si="0"/>
        <v>21893</v>
      </c>
    </row>
    <row r="79" spans="1:25" ht="22.5" customHeight="1">
      <c r="A79" s="35"/>
      <c r="B79" s="10"/>
      <c r="C79" s="13" t="s">
        <v>38</v>
      </c>
      <c r="D79" s="64">
        <v>62</v>
      </c>
      <c r="E79" s="28">
        <v>651760.3069663092</v>
      </c>
      <c r="F79" s="28">
        <v>48415.042909079995</v>
      </c>
      <c r="G79" s="28">
        <v>44165.29660908</v>
      </c>
      <c r="H79" s="28">
        <v>46514.20148115521</v>
      </c>
      <c r="I79" s="25">
        <v>0</v>
      </c>
      <c r="J79" s="28">
        <v>53.743886709102455</v>
      </c>
      <c r="K79" s="28">
        <v>44.24306197159996</v>
      </c>
      <c r="L79" s="28">
        <v>11128.312454005361</v>
      </c>
      <c r="M79" s="28">
        <v>21735.84475185934</v>
      </c>
      <c r="N79" s="28">
        <v>643063.1169211174</v>
      </c>
      <c r="O79" s="28">
        <v>628100.6112342164</v>
      </c>
      <c r="P79" s="28">
        <v>23815.591526919998</v>
      </c>
      <c r="Q79" s="28">
        <v>436.9793229512</v>
      </c>
      <c r="R79" s="28">
        <v>19484</v>
      </c>
      <c r="S79" s="28">
        <v>14</v>
      </c>
      <c r="T79" s="28">
        <v>420</v>
      </c>
      <c r="U79" s="28">
        <v>2</v>
      </c>
      <c r="V79" s="32">
        <v>0</v>
      </c>
      <c r="W79" s="29">
        <v>0</v>
      </c>
      <c r="X79" s="29">
        <v>0</v>
      </c>
      <c r="Y79" s="71">
        <f t="shared" si="0"/>
        <v>19498</v>
      </c>
    </row>
    <row r="80" spans="1:25" ht="22.5" customHeight="1">
      <c r="A80" s="35"/>
      <c r="B80" s="10"/>
      <c r="C80" s="11" t="s">
        <v>39</v>
      </c>
      <c r="D80" s="65">
        <v>63</v>
      </c>
      <c r="E80" s="30">
        <v>38576.22364823</v>
      </c>
      <c r="F80" s="30">
        <v>8988.31040545</v>
      </c>
      <c r="G80" s="30">
        <v>4769.5071054499995</v>
      </c>
      <c r="H80" s="30">
        <v>4084.2990643300013</v>
      </c>
      <c r="I80" s="25">
        <v>0</v>
      </c>
      <c r="J80" s="30">
        <v>30.744405340002512</v>
      </c>
      <c r="K80" s="30">
        <v>0</v>
      </c>
      <c r="L80" s="30">
        <v>80.55847269</v>
      </c>
      <c r="M80" s="30">
        <v>663.2115219200014</v>
      </c>
      <c r="N80" s="30">
        <v>42928.32634546</v>
      </c>
      <c r="O80" s="30">
        <v>32370.22873046</v>
      </c>
      <c r="P80" s="30">
        <v>0</v>
      </c>
      <c r="Q80" s="30">
        <v>194.3123</v>
      </c>
      <c r="R80" s="30">
        <v>541</v>
      </c>
      <c r="S80" s="30">
        <v>4</v>
      </c>
      <c r="T80" s="30">
        <v>0</v>
      </c>
      <c r="U80" s="30">
        <v>1</v>
      </c>
      <c r="V80" s="32">
        <v>0</v>
      </c>
      <c r="W80" s="29">
        <v>0</v>
      </c>
      <c r="X80" s="29">
        <v>0</v>
      </c>
      <c r="Y80" s="71">
        <f t="shared" si="0"/>
        <v>545</v>
      </c>
    </row>
    <row r="81" spans="1:25" ht="22.5" customHeight="1">
      <c r="A81" s="35"/>
      <c r="B81" s="10"/>
      <c r="C81" s="11" t="s">
        <v>40</v>
      </c>
      <c r="D81" s="65">
        <v>64</v>
      </c>
      <c r="E81" s="30">
        <v>519563.1811770579</v>
      </c>
      <c r="F81" s="30">
        <v>36473.49150362999</v>
      </c>
      <c r="G81" s="30">
        <v>36442.548503629994</v>
      </c>
      <c r="H81" s="30">
        <v>40351.26823866913</v>
      </c>
      <c r="I81" s="25">
        <v>0</v>
      </c>
      <c r="J81" s="30">
        <v>22.999481369099943</v>
      </c>
      <c r="K81" s="30">
        <v>44.24306197159996</v>
      </c>
      <c r="L81" s="30">
        <v>9308.51698673</v>
      </c>
      <c r="M81" s="30">
        <v>18638.673240585413</v>
      </c>
      <c r="N81" s="30">
        <v>506334.00460756075</v>
      </c>
      <c r="O81" s="30">
        <v>501929.5965356596</v>
      </c>
      <c r="P81" s="30">
        <v>15680.97894508</v>
      </c>
      <c r="Q81" s="30">
        <v>242.6670229512</v>
      </c>
      <c r="R81" s="30">
        <v>18105</v>
      </c>
      <c r="S81" s="30">
        <v>10</v>
      </c>
      <c r="T81" s="30">
        <v>363</v>
      </c>
      <c r="U81" s="30">
        <v>1</v>
      </c>
      <c r="V81" s="32">
        <v>0</v>
      </c>
      <c r="W81" s="29">
        <v>0</v>
      </c>
      <c r="X81" s="29">
        <v>0</v>
      </c>
      <c r="Y81" s="71">
        <f t="shared" si="0"/>
        <v>18115</v>
      </c>
    </row>
    <row r="82" spans="1:25" ht="22.5" customHeight="1">
      <c r="A82" s="35"/>
      <c r="B82" s="10"/>
      <c r="C82" s="11" t="s">
        <v>41</v>
      </c>
      <c r="D82" s="65">
        <v>65</v>
      </c>
      <c r="E82" s="30">
        <v>93620.90214102135</v>
      </c>
      <c r="F82" s="30">
        <v>2953.241</v>
      </c>
      <c r="G82" s="30">
        <v>2953.241</v>
      </c>
      <c r="H82" s="30">
        <v>2078.6341781560745</v>
      </c>
      <c r="I82" s="25">
        <v>0</v>
      </c>
      <c r="J82" s="30">
        <v>0</v>
      </c>
      <c r="K82" s="30">
        <v>0</v>
      </c>
      <c r="L82" s="30">
        <v>1739.2369945853618</v>
      </c>
      <c r="M82" s="30">
        <v>2433.9599893539244</v>
      </c>
      <c r="N82" s="30">
        <v>93800.7859680967</v>
      </c>
      <c r="O82" s="30">
        <v>93800.78596809671</v>
      </c>
      <c r="P82" s="30">
        <v>8134.61258184</v>
      </c>
      <c r="Q82" s="30">
        <v>0</v>
      </c>
      <c r="R82" s="30">
        <v>838</v>
      </c>
      <c r="S82" s="30">
        <v>0</v>
      </c>
      <c r="T82" s="30">
        <v>57</v>
      </c>
      <c r="U82" s="30">
        <v>0</v>
      </c>
      <c r="V82" s="32">
        <v>0</v>
      </c>
      <c r="W82" s="29">
        <v>0</v>
      </c>
      <c r="X82" s="29">
        <v>0</v>
      </c>
      <c r="Y82" s="71">
        <f t="shared" si="0"/>
        <v>838</v>
      </c>
    </row>
    <row r="83" spans="1:25" ht="22.5" customHeight="1">
      <c r="A83" s="35"/>
      <c r="B83" s="10"/>
      <c r="C83" s="13" t="s">
        <v>23</v>
      </c>
      <c r="D83" s="65">
        <v>66</v>
      </c>
      <c r="E83" s="30">
        <v>15484.82618212</v>
      </c>
      <c r="F83" s="25">
        <v>0</v>
      </c>
      <c r="G83" s="25">
        <v>0</v>
      </c>
      <c r="H83" s="30">
        <v>730.4065515399999</v>
      </c>
      <c r="I83" s="30">
        <v>0</v>
      </c>
      <c r="J83" s="30">
        <v>0</v>
      </c>
      <c r="K83" s="30">
        <v>0</v>
      </c>
      <c r="L83" s="30">
        <v>18207.017007400005</v>
      </c>
      <c r="M83" s="30">
        <v>2487.8016294</v>
      </c>
      <c r="N83" s="30">
        <v>30473.635008580004</v>
      </c>
      <c r="O83" s="30">
        <v>30473.635008579986</v>
      </c>
      <c r="P83" s="30">
        <v>2551.47926803</v>
      </c>
      <c r="Q83" s="30">
        <v>149.98921246</v>
      </c>
      <c r="R83" s="30">
        <v>1297</v>
      </c>
      <c r="S83" s="30">
        <v>0</v>
      </c>
      <c r="T83" s="30">
        <v>35</v>
      </c>
      <c r="U83" s="30">
        <v>0</v>
      </c>
      <c r="V83" s="32">
        <v>0</v>
      </c>
      <c r="W83" s="29">
        <v>0</v>
      </c>
      <c r="X83" s="29">
        <v>0</v>
      </c>
      <c r="Y83" s="71">
        <f aca="true" t="shared" si="1" ref="Y83:Y146">R83+S83</f>
        <v>1297</v>
      </c>
    </row>
    <row r="84" spans="1:25" ht="22.5" customHeight="1">
      <c r="A84" s="35"/>
      <c r="B84" s="10"/>
      <c r="C84" s="13" t="s">
        <v>20</v>
      </c>
      <c r="D84" s="65">
        <v>67</v>
      </c>
      <c r="E84" s="30">
        <v>7758.83968038</v>
      </c>
      <c r="F84" s="25">
        <v>0</v>
      </c>
      <c r="G84" s="25">
        <v>0</v>
      </c>
      <c r="H84" s="30">
        <v>290.41234088</v>
      </c>
      <c r="I84" s="30">
        <v>0</v>
      </c>
      <c r="J84" s="30">
        <v>0</v>
      </c>
      <c r="K84" s="30">
        <v>0</v>
      </c>
      <c r="L84" s="30">
        <v>1492.9575571999999</v>
      </c>
      <c r="M84" s="30">
        <v>920.4603699699996</v>
      </c>
      <c r="N84" s="30">
        <v>8040.924526729999</v>
      </c>
      <c r="O84" s="30">
        <v>8040.924527730001</v>
      </c>
      <c r="P84" s="30">
        <v>0</v>
      </c>
      <c r="Q84" s="30">
        <v>0</v>
      </c>
      <c r="R84" s="30">
        <v>216</v>
      </c>
      <c r="S84" s="30">
        <v>0</v>
      </c>
      <c r="T84" s="30">
        <v>0</v>
      </c>
      <c r="U84" s="30">
        <v>0</v>
      </c>
      <c r="V84" s="32">
        <v>0</v>
      </c>
      <c r="W84" s="29">
        <v>0</v>
      </c>
      <c r="X84" s="29">
        <v>0</v>
      </c>
      <c r="Y84" s="71">
        <f t="shared" si="1"/>
        <v>216</v>
      </c>
    </row>
    <row r="85" spans="1:25" ht="22.5" customHeight="1">
      <c r="A85" s="35"/>
      <c r="B85" s="10"/>
      <c r="C85" s="13" t="s">
        <v>21</v>
      </c>
      <c r="D85" s="65">
        <v>68</v>
      </c>
      <c r="E85" s="30">
        <v>5753.611192959999</v>
      </c>
      <c r="F85" s="25">
        <v>0</v>
      </c>
      <c r="G85" s="25">
        <v>0</v>
      </c>
      <c r="H85" s="30">
        <v>48.11905894</v>
      </c>
      <c r="I85" s="30">
        <v>0</v>
      </c>
      <c r="J85" s="30">
        <v>0</v>
      </c>
      <c r="K85" s="30">
        <v>0</v>
      </c>
      <c r="L85" s="30">
        <v>1107.6368939899999</v>
      </c>
      <c r="M85" s="30">
        <v>723.45628812</v>
      </c>
      <c r="N85" s="30">
        <v>6089.672739889998</v>
      </c>
      <c r="O85" s="30">
        <v>6089.672739889999</v>
      </c>
      <c r="P85" s="30">
        <v>55.26406242</v>
      </c>
      <c r="Q85" s="30">
        <v>0</v>
      </c>
      <c r="R85" s="30">
        <v>213</v>
      </c>
      <c r="S85" s="30">
        <v>0</v>
      </c>
      <c r="T85" s="30">
        <v>2</v>
      </c>
      <c r="U85" s="30">
        <v>0</v>
      </c>
      <c r="V85" s="32">
        <v>0</v>
      </c>
      <c r="W85" s="29">
        <v>0</v>
      </c>
      <c r="X85" s="29">
        <v>0</v>
      </c>
      <c r="Y85" s="71">
        <f t="shared" si="1"/>
        <v>213</v>
      </c>
    </row>
    <row r="86" spans="1:25" ht="22.5" customHeight="1">
      <c r="A86" s="35"/>
      <c r="B86" s="10"/>
      <c r="C86" s="13" t="s">
        <v>22</v>
      </c>
      <c r="D86" s="65">
        <v>69</v>
      </c>
      <c r="E86" s="30">
        <v>22543.42316980501</v>
      </c>
      <c r="F86" s="25">
        <v>0</v>
      </c>
      <c r="G86" s="25">
        <v>0</v>
      </c>
      <c r="H86" s="30">
        <v>215.75740312</v>
      </c>
      <c r="I86" s="30">
        <v>0</v>
      </c>
      <c r="J86" s="30">
        <v>7.890806337099634</v>
      </c>
      <c r="K86" s="30">
        <v>0.30999999999971806</v>
      </c>
      <c r="L86" s="30">
        <v>1148.8683708500014</v>
      </c>
      <c r="M86" s="30">
        <v>810.809208400002</v>
      </c>
      <c r="N86" s="30">
        <v>22673.30573547211</v>
      </c>
      <c r="O86" s="30">
        <v>21080.386421780004</v>
      </c>
      <c r="P86" s="30">
        <v>343.34904178</v>
      </c>
      <c r="Q86" s="30">
        <v>0</v>
      </c>
      <c r="R86" s="30">
        <v>665</v>
      </c>
      <c r="S86" s="30">
        <v>4</v>
      </c>
      <c r="T86" s="30">
        <v>14</v>
      </c>
      <c r="U86" s="30">
        <v>0</v>
      </c>
      <c r="V86" s="32">
        <v>0</v>
      </c>
      <c r="W86" s="29">
        <v>0</v>
      </c>
      <c r="X86" s="29">
        <v>0</v>
      </c>
      <c r="Y86" s="71">
        <f t="shared" si="1"/>
        <v>669</v>
      </c>
    </row>
    <row r="87" spans="1:25" ht="22.5" customHeight="1">
      <c r="A87" s="35"/>
      <c r="B87" s="10"/>
      <c r="C87" s="13" t="s">
        <v>19</v>
      </c>
      <c r="D87" s="65">
        <v>70</v>
      </c>
      <c r="E87" s="30">
        <v>28755.423616663862</v>
      </c>
      <c r="F87" s="25">
        <v>0</v>
      </c>
      <c r="G87" s="25">
        <v>0</v>
      </c>
      <c r="H87" s="25">
        <v>0</v>
      </c>
      <c r="I87" s="31">
        <v>0</v>
      </c>
      <c r="J87" s="31">
        <v>0.2940126871000102</v>
      </c>
      <c r="K87" s="31">
        <v>0.14109847</v>
      </c>
      <c r="L87" s="31">
        <v>1570.123220532025</v>
      </c>
      <c r="M87" s="31">
        <v>2137.799348580951</v>
      </c>
      <c r="N87" s="30">
        <v>28187.900402832034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32">
        <v>0</v>
      </c>
      <c r="W87" s="29">
        <v>0</v>
      </c>
      <c r="X87" s="29">
        <v>0</v>
      </c>
      <c r="Y87" s="71">
        <f t="shared" si="1"/>
        <v>0</v>
      </c>
    </row>
    <row r="88" spans="1:25" ht="28.5" customHeight="1">
      <c r="A88" s="35"/>
      <c r="B88" s="12" t="s">
        <v>48</v>
      </c>
      <c r="C88" s="43" t="s">
        <v>49</v>
      </c>
      <c r="D88" s="63">
        <v>71</v>
      </c>
      <c r="E88" s="24">
        <v>179941.8999314957</v>
      </c>
      <c r="F88" s="24">
        <v>6799.16627028</v>
      </c>
      <c r="G88" s="24">
        <v>6669.8272702799995</v>
      </c>
      <c r="H88" s="24">
        <v>5840.802592429998</v>
      </c>
      <c r="I88" s="25">
        <v>0</v>
      </c>
      <c r="J88" s="24">
        <v>14.044611165999957</v>
      </c>
      <c r="K88" s="24">
        <v>2.1686944753999695</v>
      </c>
      <c r="L88" s="24">
        <v>12715.65894872</v>
      </c>
      <c r="M88" s="24">
        <v>12009.064456560001</v>
      </c>
      <c r="N88" s="24">
        <v>181618.7340181963</v>
      </c>
      <c r="O88" s="24">
        <v>180974.90993943997</v>
      </c>
      <c r="P88" s="24">
        <v>4892.564496490001</v>
      </c>
      <c r="Q88" s="24">
        <v>453.22097205</v>
      </c>
      <c r="R88" s="24">
        <v>4703</v>
      </c>
      <c r="S88" s="24">
        <v>10</v>
      </c>
      <c r="T88" s="24">
        <v>41</v>
      </c>
      <c r="U88" s="24">
        <v>1</v>
      </c>
      <c r="V88" s="26">
        <v>35.62380297476608</v>
      </c>
      <c r="W88" s="27">
        <v>22.052971186875308</v>
      </c>
      <c r="X88" s="27">
        <v>2.1679999999999855</v>
      </c>
      <c r="Y88" s="71">
        <f t="shared" si="1"/>
        <v>4713</v>
      </c>
    </row>
    <row r="89" spans="1:25" ht="22.5" customHeight="1">
      <c r="A89" s="35"/>
      <c r="B89" s="10"/>
      <c r="C89" s="13" t="s">
        <v>38</v>
      </c>
      <c r="D89" s="64">
        <v>72</v>
      </c>
      <c r="E89" s="28">
        <v>160241.44313643</v>
      </c>
      <c r="F89" s="28">
        <v>6799.16627028</v>
      </c>
      <c r="G89" s="28">
        <v>6669.8272702799995</v>
      </c>
      <c r="H89" s="28">
        <v>5329.577084489998</v>
      </c>
      <c r="I89" s="25">
        <v>0</v>
      </c>
      <c r="J89" s="28">
        <v>13.25453251999999</v>
      </c>
      <c r="K89" s="28">
        <v>2.140599999999995</v>
      </c>
      <c r="L89" s="28">
        <v>3545.119529510001</v>
      </c>
      <c r="M89" s="28">
        <v>10334.084306620001</v>
      </c>
      <c r="N89" s="28">
        <v>154933.18147763002</v>
      </c>
      <c r="O89" s="28">
        <v>154449.84178728997</v>
      </c>
      <c r="P89" s="28">
        <v>3238.90946444</v>
      </c>
      <c r="Q89" s="28">
        <v>452.10171619</v>
      </c>
      <c r="R89" s="28">
        <v>4007</v>
      </c>
      <c r="S89" s="28">
        <v>7</v>
      </c>
      <c r="T89" s="28">
        <v>27</v>
      </c>
      <c r="U89" s="28">
        <v>1</v>
      </c>
      <c r="V89" s="32">
        <v>0</v>
      </c>
      <c r="W89" s="29">
        <v>0</v>
      </c>
      <c r="X89" s="29">
        <v>0</v>
      </c>
      <c r="Y89" s="71">
        <f t="shared" si="1"/>
        <v>4014</v>
      </c>
    </row>
    <row r="90" spans="1:25" ht="22.5" customHeight="1">
      <c r="A90" s="35"/>
      <c r="B90" s="10"/>
      <c r="C90" s="11" t="s">
        <v>39</v>
      </c>
      <c r="D90" s="65">
        <v>73</v>
      </c>
      <c r="E90" s="30">
        <v>4549.44929294</v>
      </c>
      <c r="F90" s="30">
        <v>510.34227357</v>
      </c>
      <c r="G90" s="30">
        <v>510.34227357</v>
      </c>
      <c r="H90" s="30">
        <v>446.32999943000004</v>
      </c>
      <c r="I90" s="25">
        <v>0</v>
      </c>
      <c r="J90" s="30">
        <v>0</v>
      </c>
      <c r="K90" s="30">
        <v>0</v>
      </c>
      <c r="L90" s="30">
        <v>16.32359723</v>
      </c>
      <c r="M90" s="30">
        <v>200.14351567000023</v>
      </c>
      <c r="N90" s="30">
        <v>4429.641648639999</v>
      </c>
      <c r="O90" s="30">
        <v>4429.641648639999</v>
      </c>
      <c r="P90" s="30">
        <v>405.83333053999996</v>
      </c>
      <c r="Q90" s="30">
        <v>399.99999718</v>
      </c>
      <c r="R90" s="30">
        <v>151</v>
      </c>
      <c r="S90" s="30">
        <v>0</v>
      </c>
      <c r="T90" s="30">
        <v>2</v>
      </c>
      <c r="U90" s="30">
        <v>0</v>
      </c>
      <c r="V90" s="32">
        <v>0</v>
      </c>
      <c r="W90" s="29">
        <v>0</v>
      </c>
      <c r="X90" s="29">
        <v>0</v>
      </c>
      <c r="Y90" s="71">
        <f t="shared" si="1"/>
        <v>151</v>
      </c>
    </row>
    <row r="91" spans="1:25" ht="22.5" customHeight="1">
      <c r="A91" s="35"/>
      <c r="B91" s="10"/>
      <c r="C91" s="11" t="s">
        <v>40</v>
      </c>
      <c r="D91" s="65">
        <v>74</v>
      </c>
      <c r="E91" s="30">
        <v>102126.13058904003</v>
      </c>
      <c r="F91" s="30">
        <v>5453.197996710001</v>
      </c>
      <c r="G91" s="30">
        <v>5347.86299671</v>
      </c>
      <c r="H91" s="30">
        <v>4158.501892069999</v>
      </c>
      <c r="I91" s="25">
        <v>0</v>
      </c>
      <c r="J91" s="30">
        <v>2.6841999999999926</v>
      </c>
      <c r="K91" s="30">
        <v>2.140599999999995</v>
      </c>
      <c r="L91" s="30">
        <v>2529.6093665400012</v>
      </c>
      <c r="M91" s="30">
        <v>7690.156420610002</v>
      </c>
      <c r="N91" s="30">
        <v>98260.82323961004</v>
      </c>
      <c r="O91" s="30">
        <v>98178.55603960996</v>
      </c>
      <c r="P91" s="30">
        <v>648.96953346</v>
      </c>
      <c r="Q91" s="30">
        <v>38.04378841</v>
      </c>
      <c r="R91" s="30">
        <v>3422</v>
      </c>
      <c r="S91" s="30">
        <v>2</v>
      </c>
      <c r="T91" s="30">
        <v>18</v>
      </c>
      <c r="U91" s="30">
        <v>1</v>
      </c>
      <c r="V91" s="32">
        <v>0</v>
      </c>
      <c r="W91" s="29">
        <v>0</v>
      </c>
      <c r="X91" s="29">
        <v>0</v>
      </c>
      <c r="Y91" s="71">
        <f t="shared" si="1"/>
        <v>3424</v>
      </c>
    </row>
    <row r="92" spans="1:25" ht="22.5" customHeight="1">
      <c r="A92" s="35"/>
      <c r="B92" s="10"/>
      <c r="C92" s="11" t="s">
        <v>41</v>
      </c>
      <c r="D92" s="65">
        <v>75</v>
      </c>
      <c r="E92" s="30">
        <v>53565.86325444998</v>
      </c>
      <c r="F92" s="30">
        <v>835.626</v>
      </c>
      <c r="G92" s="30">
        <v>811.622</v>
      </c>
      <c r="H92" s="30">
        <v>724.7451929900002</v>
      </c>
      <c r="I92" s="25">
        <v>0</v>
      </c>
      <c r="J92" s="30">
        <v>10.57033252</v>
      </c>
      <c r="K92" s="30">
        <v>0</v>
      </c>
      <c r="L92" s="30">
        <v>999.1865657399999</v>
      </c>
      <c r="M92" s="30">
        <v>2443.784370339999</v>
      </c>
      <c r="N92" s="30">
        <v>52242.716589379976</v>
      </c>
      <c r="O92" s="30">
        <v>51841.64409904001</v>
      </c>
      <c r="P92" s="30">
        <v>2184.10660044</v>
      </c>
      <c r="Q92" s="30">
        <v>14.057930599999999</v>
      </c>
      <c r="R92" s="30">
        <v>434</v>
      </c>
      <c r="S92" s="30">
        <v>5</v>
      </c>
      <c r="T92" s="30">
        <v>7</v>
      </c>
      <c r="U92" s="30">
        <v>0</v>
      </c>
      <c r="V92" s="32">
        <v>0</v>
      </c>
      <c r="W92" s="29">
        <v>0</v>
      </c>
      <c r="X92" s="29">
        <v>0</v>
      </c>
      <c r="Y92" s="71">
        <f t="shared" si="1"/>
        <v>439</v>
      </c>
    </row>
    <row r="93" spans="1:25" ht="22.5" customHeight="1">
      <c r="A93" s="35"/>
      <c r="B93" s="10"/>
      <c r="C93" s="13" t="s">
        <v>23</v>
      </c>
      <c r="D93" s="65">
        <v>76</v>
      </c>
      <c r="E93" s="30">
        <v>6721.74480781</v>
      </c>
      <c r="F93" s="25">
        <v>0</v>
      </c>
      <c r="G93" s="25">
        <v>0</v>
      </c>
      <c r="H93" s="30">
        <v>232.39451881000002</v>
      </c>
      <c r="I93" s="30">
        <v>0</v>
      </c>
      <c r="J93" s="30">
        <v>0</v>
      </c>
      <c r="K93" s="30">
        <v>0</v>
      </c>
      <c r="L93" s="30">
        <v>8268.71906292</v>
      </c>
      <c r="M93" s="30">
        <v>1549.6468526899998</v>
      </c>
      <c r="N93" s="30">
        <v>13208.42249923</v>
      </c>
      <c r="O93" s="30">
        <v>13208.422499229999</v>
      </c>
      <c r="P93" s="30">
        <v>1399.60490601</v>
      </c>
      <c r="Q93" s="30">
        <v>0</v>
      </c>
      <c r="R93" s="30">
        <v>419</v>
      </c>
      <c r="S93" s="30">
        <v>0</v>
      </c>
      <c r="T93" s="30">
        <v>7</v>
      </c>
      <c r="U93" s="30">
        <v>0</v>
      </c>
      <c r="V93" s="32">
        <v>0</v>
      </c>
      <c r="W93" s="29">
        <v>0</v>
      </c>
      <c r="X93" s="29">
        <v>0</v>
      </c>
      <c r="Y93" s="71">
        <f t="shared" si="1"/>
        <v>419</v>
      </c>
    </row>
    <row r="94" spans="1:25" ht="22.5" customHeight="1">
      <c r="A94" s="35"/>
      <c r="B94" s="10"/>
      <c r="C94" s="13" t="s">
        <v>20</v>
      </c>
      <c r="D94" s="65">
        <v>77</v>
      </c>
      <c r="E94" s="30">
        <v>1837.4937258899997</v>
      </c>
      <c r="F94" s="25">
        <v>0</v>
      </c>
      <c r="G94" s="25">
        <v>0</v>
      </c>
      <c r="H94" s="30">
        <v>5.02893604</v>
      </c>
      <c r="I94" s="30">
        <v>0</v>
      </c>
      <c r="J94" s="30">
        <v>0</v>
      </c>
      <c r="K94" s="30">
        <v>0</v>
      </c>
      <c r="L94" s="30">
        <v>780.63658659</v>
      </c>
      <c r="M94" s="30">
        <v>119.86525348999999</v>
      </c>
      <c r="N94" s="30">
        <v>2493.2361229499993</v>
      </c>
      <c r="O94" s="30">
        <v>2493.23612295</v>
      </c>
      <c r="P94" s="30">
        <v>0</v>
      </c>
      <c r="Q94" s="30">
        <v>0</v>
      </c>
      <c r="R94" s="30">
        <v>58</v>
      </c>
      <c r="S94" s="30">
        <v>0</v>
      </c>
      <c r="T94" s="30">
        <v>0</v>
      </c>
      <c r="U94" s="30">
        <v>0</v>
      </c>
      <c r="V94" s="32">
        <v>0</v>
      </c>
      <c r="W94" s="29">
        <v>0</v>
      </c>
      <c r="X94" s="29">
        <v>0</v>
      </c>
      <c r="Y94" s="71">
        <f t="shared" si="1"/>
        <v>58</v>
      </c>
    </row>
    <row r="95" spans="1:25" ht="22.5" customHeight="1">
      <c r="A95" s="35"/>
      <c r="B95" s="10"/>
      <c r="C95" s="13" t="s">
        <v>21</v>
      </c>
      <c r="D95" s="65">
        <v>78</v>
      </c>
      <c r="E95" s="30">
        <v>1893.23906597</v>
      </c>
      <c r="F95" s="25">
        <v>0</v>
      </c>
      <c r="G95" s="25">
        <v>0</v>
      </c>
      <c r="H95" s="30">
        <v>105.07402780999999</v>
      </c>
      <c r="I95" s="30">
        <v>0</v>
      </c>
      <c r="J95" s="30">
        <v>0</v>
      </c>
      <c r="K95" s="30">
        <v>0</v>
      </c>
      <c r="L95" s="30">
        <v>121.18376969999997</v>
      </c>
      <c r="M95" s="30">
        <v>2.12830831</v>
      </c>
      <c r="N95" s="30">
        <v>1907.2204995499999</v>
      </c>
      <c r="O95" s="30">
        <v>1907.2204995499997</v>
      </c>
      <c r="P95" s="30">
        <v>1.1223166600000003</v>
      </c>
      <c r="Q95" s="30">
        <v>1.1192558600000002</v>
      </c>
      <c r="R95" s="30">
        <v>44</v>
      </c>
      <c r="S95" s="30">
        <v>0</v>
      </c>
      <c r="T95" s="30">
        <v>2</v>
      </c>
      <c r="U95" s="30">
        <v>0</v>
      </c>
      <c r="V95" s="32">
        <v>0</v>
      </c>
      <c r="W95" s="29">
        <v>0</v>
      </c>
      <c r="X95" s="29">
        <v>0</v>
      </c>
      <c r="Y95" s="71">
        <f t="shared" si="1"/>
        <v>44</v>
      </c>
    </row>
    <row r="96" spans="1:25" ht="22.5" customHeight="1">
      <c r="A96" s="35"/>
      <c r="B96" s="10"/>
      <c r="C96" s="13" t="s">
        <v>22</v>
      </c>
      <c r="D96" s="65">
        <v>79</v>
      </c>
      <c r="E96" s="30">
        <v>9247.979195395701</v>
      </c>
      <c r="F96" s="25">
        <v>0</v>
      </c>
      <c r="G96" s="25">
        <v>0</v>
      </c>
      <c r="H96" s="30">
        <v>168.72802527999997</v>
      </c>
      <c r="I96" s="30">
        <v>0</v>
      </c>
      <c r="J96" s="30">
        <v>0.7900786459999651</v>
      </c>
      <c r="K96" s="30">
        <v>0.02809447539997445</v>
      </c>
      <c r="L96" s="30">
        <v>0</v>
      </c>
      <c r="M96" s="30">
        <v>3.3397354499998073</v>
      </c>
      <c r="N96" s="30">
        <v>9076.673418836303</v>
      </c>
      <c r="O96" s="30">
        <v>8916.18903042</v>
      </c>
      <c r="P96" s="30">
        <v>252.92780937999999</v>
      </c>
      <c r="Q96" s="30">
        <v>0</v>
      </c>
      <c r="R96" s="30">
        <v>175</v>
      </c>
      <c r="S96" s="30">
        <v>3</v>
      </c>
      <c r="T96" s="30">
        <v>5</v>
      </c>
      <c r="U96" s="30">
        <v>0</v>
      </c>
      <c r="V96" s="32">
        <v>0</v>
      </c>
      <c r="W96" s="29">
        <v>0</v>
      </c>
      <c r="X96" s="29">
        <v>0</v>
      </c>
      <c r="Y96" s="71">
        <f t="shared" si="1"/>
        <v>178</v>
      </c>
    </row>
    <row r="97" spans="1:25" ht="22.5" customHeight="1">
      <c r="A97" s="35"/>
      <c r="B97" s="10"/>
      <c r="C97" s="13" t="s">
        <v>19</v>
      </c>
      <c r="D97" s="65">
        <v>80</v>
      </c>
      <c r="E97" s="30">
        <v>10761.548958878126</v>
      </c>
      <c r="F97" s="25">
        <v>0</v>
      </c>
      <c r="G97" s="25">
        <v>0</v>
      </c>
      <c r="H97" s="25">
        <v>0</v>
      </c>
      <c r="I97" s="31">
        <v>0</v>
      </c>
      <c r="J97" s="31">
        <v>0.17290169999999797</v>
      </c>
      <c r="K97" s="31">
        <v>0</v>
      </c>
      <c r="L97" s="31">
        <v>381.5336346622503</v>
      </c>
      <c r="M97" s="31">
        <v>289.5274715740993</v>
      </c>
      <c r="N97" s="30">
        <v>10853.728023666275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32">
        <v>0</v>
      </c>
      <c r="W97" s="29">
        <v>0</v>
      </c>
      <c r="X97" s="29">
        <v>0</v>
      </c>
      <c r="Y97" s="71">
        <f t="shared" si="1"/>
        <v>0</v>
      </c>
    </row>
    <row r="98" spans="1:25" ht="28.5" customHeight="1">
      <c r="A98" s="35"/>
      <c r="B98" s="14" t="s">
        <v>50</v>
      </c>
      <c r="C98" s="43" t="s">
        <v>51</v>
      </c>
      <c r="D98" s="63">
        <v>81</v>
      </c>
      <c r="E98" s="24">
        <v>579623.8139765101</v>
      </c>
      <c r="F98" s="24">
        <v>49036.59982598</v>
      </c>
      <c r="G98" s="24">
        <v>46104.78222598001</v>
      </c>
      <c r="H98" s="24">
        <v>37455.590677401</v>
      </c>
      <c r="I98" s="25">
        <v>0</v>
      </c>
      <c r="J98" s="24">
        <v>55.05370457839204</v>
      </c>
      <c r="K98" s="24">
        <v>0.006551732199994041</v>
      </c>
      <c r="L98" s="24">
        <v>40272.29165283461</v>
      </c>
      <c r="M98" s="24">
        <v>43455.19981579067</v>
      </c>
      <c r="N98" s="24">
        <v>588076.9621149793</v>
      </c>
      <c r="O98" s="24">
        <v>575223.4346960174</v>
      </c>
      <c r="P98" s="24">
        <v>22545.66792904</v>
      </c>
      <c r="Q98" s="24">
        <v>361.554932</v>
      </c>
      <c r="R98" s="24">
        <v>22781</v>
      </c>
      <c r="S98" s="24">
        <v>99</v>
      </c>
      <c r="T98" s="24">
        <v>1166</v>
      </c>
      <c r="U98" s="24">
        <v>0</v>
      </c>
      <c r="V98" s="26">
        <v>22.74608523114998</v>
      </c>
      <c r="W98" s="27">
        <v>18.287673654714975</v>
      </c>
      <c r="X98" s="27">
        <v>6.668672201162864</v>
      </c>
      <c r="Y98" s="71">
        <f t="shared" si="1"/>
        <v>22880</v>
      </c>
    </row>
    <row r="99" spans="1:25" ht="22.5" customHeight="1">
      <c r="A99" s="35"/>
      <c r="B99" s="10"/>
      <c r="C99" s="13" t="s">
        <v>38</v>
      </c>
      <c r="D99" s="64">
        <v>82</v>
      </c>
      <c r="E99" s="28">
        <v>525507.501445444</v>
      </c>
      <c r="F99" s="28">
        <v>49036.59982598</v>
      </c>
      <c r="G99" s="28">
        <v>46104.78222598001</v>
      </c>
      <c r="H99" s="28">
        <v>36634.18163631</v>
      </c>
      <c r="I99" s="25">
        <v>0</v>
      </c>
      <c r="J99" s="28">
        <v>26.811892332799605</v>
      </c>
      <c r="K99" s="28">
        <v>0.006551732199994041</v>
      </c>
      <c r="L99" s="28">
        <v>12869.551465573904</v>
      </c>
      <c r="M99" s="28">
        <v>37487.17879686067</v>
      </c>
      <c r="N99" s="28">
        <v>513319.0976444279</v>
      </c>
      <c r="O99" s="28">
        <v>506151.7789077675</v>
      </c>
      <c r="P99" s="28">
        <v>18140.168356219998</v>
      </c>
      <c r="Q99" s="28">
        <v>344.20999794</v>
      </c>
      <c r="R99" s="28">
        <v>20163</v>
      </c>
      <c r="S99" s="28">
        <v>85</v>
      </c>
      <c r="T99" s="28">
        <v>1076</v>
      </c>
      <c r="U99" s="28">
        <v>0</v>
      </c>
      <c r="V99" s="32">
        <v>0</v>
      </c>
      <c r="W99" s="29">
        <v>0</v>
      </c>
      <c r="X99" s="29">
        <v>0</v>
      </c>
      <c r="Y99" s="71">
        <f t="shared" si="1"/>
        <v>20248</v>
      </c>
    </row>
    <row r="100" spans="1:25" ht="22.5" customHeight="1">
      <c r="A100" s="35"/>
      <c r="B100" s="10"/>
      <c r="C100" s="11" t="s">
        <v>39</v>
      </c>
      <c r="D100" s="65">
        <v>83</v>
      </c>
      <c r="E100" s="30">
        <v>22197.162837270003</v>
      </c>
      <c r="F100" s="30">
        <v>26109.004081920008</v>
      </c>
      <c r="G100" s="30">
        <v>23448.381481920005</v>
      </c>
      <c r="H100" s="30">
        <v>15021.241789990007</v>
      </c>
      <c r="I100" s="25">
        <v>0</v>
      </c>
      <c r="J100" s="30">
        <v>21.765299999999613</v>
      </c>
      <c r="K100" s="30">
        <v>0</v>
      </c>
      <c r="L100" s="30">
        <v>82.6666676</v>
      </c>
      <c r="M100" s="30">
        <v>110.3233811500003</v>
      </c>
      <c r="N100" s="30">
        <v>33279.03371565001</v>
      </c>
      <c r="O100" s="30">
        <v>26936.056065650002</v>
      </c>
      <c r="P100" s="30">
        <v>339.48606786</v>
      </c>
      <c r="Q100" s="30">
        <v>300</v>
      </c>
      <c r="R100" s="30">
        <v>853</v>
      </c>
      <c r="S100" s="30">
        <v>4</v>
      </c>
      <c r="T100" s="30">
        <v>12</v>
      </c>
      <c r="U100" s="30">
        <v>0</v>
      </c>
      <c r="V100" s="32">
        <v>0</v>
      </c>
      <c r="W100" s="29">
        <v>0</v>
      </c>
      <c r="X100" s="29">
        <v>0</v>
      </c>
      <c r="Y100" s="71">
        <f t="shared" si="1"/>
        <v>857</v>
      </c>
    </row>
    <row r="101" spans="1:25" ht="22.5" customHeight="1">
      <c r="A101" s="35"/>
      <c r="B101" s="10"/>
      <c r="C101" s="11" t="s">
        <v>40</v>
      </c>
      <c r="D101" s="65">
        <v>84</v>
      </c>
      <c r="E101" s="30">
        <v>394783.88459259726</v>
      </c>
      <c r="F101" s="30">
        <v>18930.702422839997</v>
      </c>
      <c r="G101" s="30">
        <v>18711.885422839998</v>
      </c>
      <c r="H101" s="30">
        <v>19259.707332259994</v>
      </c>
      <c r="I101" s="25">
        <v>0</v>
      </c>
      <c r="J101" s="30">
        <v>4.695592332799992</v>
      </c>
      <c r="K101" s="30">
        <v>0.006551732199994041</v>
      </c>
      <c r="L101" s="30">
        <v>10974.970644470011</v>
      </c>
      <c r="M101" s="30">
        <v>31483.281435140674</v>
      </c>
      <c r="N101" s="30">
        <v>373951.2579331072</v>
      </c>
      <c r="O101" s="30">
        <v>373192.56784644676</v>
      </c>
      <c r="P101" s="30">
        <v>13516.963597489997</v>
      </c>
      <c r="Q101" s="30">
        <v>1.9522291699999998</v>
      </c>
      <c r="R101" s="30">
        <v>18277</v>
      </c>
      <c r="S101" s="30">
        <v>51</v>
      </c>
      <c r="T101" s="30">
        <v>1016</v>
      </c>
      <c r="U101" s="30">
        <v>0</v>
      </c>
      <c r="V101" s="32">
        <v>0</v>
      </c>
      <c r="W101" s="29">
        <v>0</v>
      </c>
      <c r="X101" s="29">
        <v>0</v>
      </c>
      <c r="Y101" s="71">
        <f t="shared" si="1"/>
        <v>18328</v>
      </c>
    </row>
    <row r="102" spans="1:25" ht="22.5" customHeight="1">
      <c r="A102" s="35"/>
      <c r="B102" s="10"/>
      <c r="C102" s="11" t="s">
        <v>41</v>
      </c>
      <c r="D102" s="65">
        <v>85</v>
      </c>
      <c r="E102" s="30">
        <v>108526.45401557679</v>
      </c>
      <c r="F102" s="30">
        <v>3996.893321220002</v>
      </c>
      <c r="G102" s="30">
        <v>3944.5153212200016</v>
      </c>
      <c r="H102" s="30">
        <v>2353.232514059999</v>
      </c>
      <c r="I102" s="25">
        <v>0</v>
      </c>
      <c r="J102" s="30">
        <v>0.351</v>
      </c>
      <c r="K102" s="30">
        <v>0</v>
      </c>
      <c r="L102" s="30">
        <v>1811.914153503892</v>
      </c>
      <c r="M102" s="30">
        <v>5893.573980569999</v>
      </c>
      <c r="N102" s="30">
        <v>106088.80599567069</v>
      </c>
      <c r="O102" s="30">
        <v>106023.15499567075</v>
      </c>
      <c r="P102" s="30">
        <v>4283.7186908700005</v>
      </c>
      <c r="Q102" s="30">
        <v>42.257768770000006</v>
      </c>
      <c r="R102" s="30">
        <v>1033</v>
      </c>
      <c r="S102" s="30">
        <v>30</v>
      </c>
      <c r="T102" s="30">
        <v>48</v>
      </c>
      <c r="U102" s="30">
        <v>0</v>
      </c>
      <c r="V102" s="32">
        <v>0</v>
      </c>
      <c r="W102" s="29">
        <v>0</v>
      </c>
      <c r="X102" s="29">
        <v>0</v>
      </c>
      <c r="Y102" s="71">
        <f t="shared" si="1"/>
        <v>1063</v>
      </c>
    </row>
    <row r="103" spans="1:25" ht="22.5" customHeight="1">
      <c r="A103" s="35"/>
      <c r="B103" s="10"/>
      <c r="C103" s="13" t="s">
        <v>23</v>
      </c>
      <c r="D103" s="65">
        <v>86</v>
      </c>
      <c r="E103" s="30">
        <v>18183.728621518814</v>
      </c>
      <c r="F103" s="25">
        <v>0</v>
      </c>
      <c r="G103" s="25">
        <v>0</v>
      </c>
      <c r="H103" s="30">
        <v>510.79668886000013</v>
      </c>
      <c r="I103" s="30">
        <v>0</v>
      </c>
      <c r="J103" s="30">
        <v>4.977671013999997</v>
      </c>
      <c r="K103" s="30">
        <v>0</v>
      </c>
      <c r="L103" s="30">
        <v>24732.4363178507</v>
      </c>
      <c r="M103" s="30">
        <v>4339.374799069998</v>
      </c>
      <c r="N103" s="30">
        <v>38070.97112245352</v>
      </c>
      <c r="O103" s="30">
        <v>37284.511833720026</v>
      </c>
      <c r="P103" s="30">
        <v>3645.8702802</v>
      </c>
      <c r="Q103" s="30">
        <v>17.34493406</v>
      </c>
      <c r="R103" s="30">
        <v>1705</v>
      </c>
      <c r="S103" s="30">
        <v>4</v>
      </c>
      <c r="T103" s="30">
        <v>57</v>
      </c>
      <c r="U103" s="30">
        <v>0</v>
      </c>
      <c r="V103" s="32">
        <v>0</v>
      </c>
      <c r="W103" s="29">
        <v>0</v>
      </c>
      <c r="X103" s="29">
        <v>0</v>
      </c>
      <c r="Y103" s="71">
        <f t="shared" si="1"/>
        <v>1709</v>
      </c>
    </row>
    <row r="104" spans="1:25" ht="22.5" customHeight="1">
      <c r="A104" s="35"/>
      <c r="B104" s="10"/>
      <c r="C104" s="13" t="s">
        <v>20</v>
      </c>
      <c r="D104" s="65">
        <v>87</v>
      </c>
      <c r="E104" s="30">
        <v>7283.05761463</v>
      </c>
      <c r="F104" s="25">
        <v>0</v>
      </c>
      <c r="G104" s="25">
        <v>0</v>
      </c>
      <c r="H104" s="30">
        <v>78.10835218</v>
      </c>
      <c r="I104" s="30">
        <v>0</v>
      </c>
      <c r="J104" s="30">
        <v>8.89931670000001</v>
      </c>
      <c r="K104" s="30">
        <v>0</v>
      </c>
      <c r="L104" s="30">
        <v>1269.1285685300002</v>
      </c>
      <c r="M104" s="30">
        <v>1280.0321362500001</v>
      </c>
      <c r="N104" s="30">
        <v>7202.94501143</v>
      </c>
      <c r="O104" s="30">
        <v>5328.626025980003</v>
      </c>
      <c r="P104" s="30">
        <v>100.87317643</v>
      </c>
      <c r="Q104" s="30">
        <v>0</v>
      </c>
      <c r="R104" s="30">
        <v>158</v>
      </c>
      <c r="S104" s="30">
        <v>2</v>
      </c>
      <c r="T104" s="30">
        <v>4</v>
      </c>
      <c r="U104" s="30">
        <v>0</v>
      </c>
      <c r="V104" s="32">
        <v>0</v>
      </c>
      <c r="W104" s="29">
        <v>0</v>
      </c>
      <c r="X104" s="29">
        <v>0</v>
      </c>
      <c r="Y104" s="71">
        <f t="shared" si="1"/>
        <v>160</v>
      </c>
    </row>
    <row r="105" spans="1:25" ht="22.5" customHeight="1">
      <c r="A105" s="35"/>
      <c r="B105" s="10"/>
      <c r="C105" s="13" t="s">
        <v>21</v>
      </c>
      <c r="D105" s="65">
        <v>88</v>
      </c>
      <c r="E105" s="30">
        <v>8155.388833979998</v>
      </c>
      <c r="F105" s="25">
        <v>0</v>
      </c>
      <c r="G105" s="25">
        <v>0</v>
      </c>
      <c r="H105" s="30">
        <v>110.75918795</v>
      </c>
      <c r="I105" s="30">
        <v>0</v>
      </c>
      <c r="J105" s="30">
        <v>2.58034046</v>
      </c>
      <c r="K105" s="30">
        <v>0</v>
      </c>
      <c r="L105" s="30">
        <v>876.6594646699998</v>
      </c>
      <c r="M105" s="30">
        <v>339.85679629000003</v>
      </c>
      <c r="N105" s="30">
        <v>8584.01265487</v>
      </c>
      <c r="O105" s="30">
        <v>8040.557321619998</v>
      </c>
      <c r="P105" s="30">
        <v>87.65141221</v>
      </c>
      <c r="Q105" s="30">
        <v>0</v>
      </c>
      <c r="R105" s="30">
        <v>169</v>
      </c>
      <c r="S105" s="30">
        <v>1</v>
      </c>
      <c r="T105" s="30">
        <v>3</v>
      </c>
      <c r="U105" s="30">
        <v>0</v>
      </c>
      <c r="V105" s="32">
        <v>0</v>
      </c>
      <c r="W105" s="29">
        <v>0</v>
      </c>
      <c r="X105" s="29">
        <v>0</v>
      </c>
      <c r="Y105" s="71">
        <f t="shared" si="1"/>
        <v>170</v>
      </c>
    </row>
    <row r="106" spans="1:25" ht="22.5" customHeight="1">
      <c r="A106" s="35"/>
      <c r="B106" s="10"/>
      <c r="C106" s="13" t="s">
        <v>22</v>
      </c>
      <c r="D106" s="65">
        <v>89</v>
      </c>
      <c r="E106" s="30">
        <v>20494.1374609372</v>
      </c>
      <c r="F106" s="25">
        <v>0</v>
      </c>
      <c r="G106" s="25">
        <v>0</v>
      </c>
      <c r="H106" s="30">
        <v>121.74481210099268</v>
      </c>
      <c r="I106" s="30">
        <v>0</v>
      </c>
      <c r="J106" s="30">
        <v>11.784484071592427</v>
      </c>
      <c r="K106" s="30">
        <v>0</v>
      </c>
      <c r="L106" s="30">
        <v>524.51583621</v>
      </c>
      <c r="M106" s="30">
        <v>8.75728732</v>
      </c>
      <c r="N106" s="30">
        <v>20899.9356817978</v>
      </c>
      <c r="O106" s="30">
        <v>18417.960606929995</v>
      </c>
      <c r="P106" s="30">
        <v>571.1047039800001</v>
      </c>
      <c r="Q106" s="30">
        <v>0</v>
      </c>
      <c r="R106" s="30">
        <v>586</v>
      </c>
      <c r="S106" s="30">
        <v>7</v>
      </c>
      <c r="T106" s="30">
        <v>26</v>
      </c>
      <c r="U106" s="30">
        <v>0</v>
      </c>
      <c r="V106" s="32">
        <v>0</v>
      </c>
      <c r="W106" s="29">
        <v>0</v>
      </c>
      <c r="X106" s="29">
        <v>0</v>
      </c>
      <c r="Y106" s="71">
        <f t="shared" si="1"/>
        <v>593</v>
      </c>
    </row>
    <row r="107" spans="1:25" ht="22.5" customHeight="1">
      <c r="A107" s="36"/>
      <c r="B107" s="15"/>
      <c r="C107" s="33" t="s">
        <v>19</v>
      </c>
      <c r="D107" s="65">
        <v>90</v>
      </c>
      <c r="E107" s="30">
        <v>28641.958926545696</v>
      </c>
      <c r="F107" s="25">
        <v>0</v>
      </c>
      <c r="G107" s="25">
        <v>0</v>
      </c>
      <c r="H107" s="25">
        <v>0</v>
      </c>
      <c r="I107" s="31">
        <v>0</v>
      </c>
      <c r="J107" s="31">
        <v>7.017341761063981</v>
      </c>
      <c r="K107" s="31">
        <v>0</v>
      </c>
      <c r="L107" s="31">
        <v>2788.5963522898337</v>
      </c>
      <c r="M107" s="31">
        <v>635.6997623914632</v>
      </c>
      <c r="N107" s="30">
        <v>30801.87285820513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32">
        <v>0</v>
      </c>
      <c r="W107" s="29">
        <v>0</v>
      </c>
      <c r="X107" s="29">
        <v>0</v>
      </c>
      <c r="Y107" s="71">
        <f t="shared" si="1"/>
        <v>0</v>
      </c>
    </row>
    <row r="108" spans="1:25" ht="28.5" customHeight="1">
      <c r="A108" s="50"/>
      <c r="B108" s="8">
        <v>1.3</v>
      </c>
      <c r="C108" s="58" t="s">
        <v>52</v>
      </c>
      <c r="D108" s="63">
        <v>91</v>
      </c>
      <c r="E108" s="24">
        <v>1331924.2655112753</v>
      </c>
      <c r="F108" s="24">
        <v>141767.20768869165</v>
      </c>
      <c r="G108" s="24">
        <v>134375.84578724</v>
      </c>
      <c r="H108" s="24">
        <v>144939.78887273234</v>
      </c>
      <c r="I108" s="25">
        <v>0</v>
      </c>
      <c r="J108" s="24">
        <v>68.53133120188845</v>
      </c>
      <c r="K108" s="24">
        <v>2.5903722228985657</v>
      </c>
      <c r="L108" s="24">
        <v>36517.17156918808</v>
      </c>
      <c r="M108" s="24">
        <v>34999.40546664559</v>
      </c>
      <c r="N108" s="24">
        <v>1330335.3913887562</v>
      </c>
      <c r="O108" s="24">
        <v>1315396.720769072</v>
      </c>
      <c r="P108" s="24">
        <v>13433.03087094999</v>
      </c>
      <c r="Q108" s="24">
        <v>29.02383126</v>
      </c>
      <c r="R108" s="24">
        <v>414244</v>
      </c>
      <c r="S108" s="24">
        <v>5181</v>
      </c>
      <c r="T108" s="24">
        <v>2856</v>
      </c>
      <c r="U108" s="24">
        <v>0</v>
      </c>
      <c r="V108" s="26">
        <v>13.889973364087044</v>
      </c>
      <c r="W108" s="27">
        <v>12.279749561155503</v>
      </c>
      <c r="X108" s="27">
        <v>5.48681664783737</v>
      </c>
      <c r="Y108" s="71">
        <f t="shared" si="1"/>
        <v>419425</v>
      </c>
    </row>
    <row r="109" spans="1:25" ht="22.5" customHeight="1">
      <c r="A109" s="35"/>
      <c r="B109" s="10"/>
      <c r="C109" s="40" t="s">
        <v>3</v>
      </c>
      <c r="D109" s="64">
        <v>92</v>
      </c>
      <c r="E109" s="28">
        <v>1251435.9034476597</v>
      </c>
      <c r="F109" s="28">
        <v>141767.20768869165</v>
      </c>
      <c r="G109" s="28">
        <v>134375.84578724</v>
      </c>
      <c r="H109" s="28">
        <v>142896.8964897091</v>
      </c>
      <c r="I109" s="25">
        <v>0</v>
      </c>
      <c r="J109" s="28">
        <v>52.83952161688889</v>
      </c>
      <c r="K109" s="28">
        <v>2.2278206012988955</v>
      </c>
      <c r="L109" s="28">
        <v>22916.968445318424</v>
      </c>
      <c r="M109" s="28">
        <v>13297.066533821077</v>
      </c>
      <c r="N109" s="28">
        <v>1259976.7282591553</v>
      </c>
      <c r="O109" s="28">
        <v>1248087.718848142</v>
      </c>
      <c r="P109" s="28">
        <v>13387.77123202999</v>
      </c>
      <c r="Q109" s="28">
        <v>29.02383126</v>
      </c>
      <c r="R109" s="28">
        <v>389554</v>
      </c>
      <c r="S109" s="28">
        <v>4901</v>
      </c>
      <c r="T109" s="28">
        <v>2837</v>
      </c>
      <c r="U109" s="28">
        <v>0</v>
      </c>
      <c r="V109" s="32">
        <v>0</v>
      </c>
      <c r="W109" s="29">
        <v>0</v>
      </c>
      <c r="X109" s="29">
        <v>0</v>
      </c>
      <c r="Y109" s="71">
        <f t="shared" si="1"/>
        <v>394455</v>
      </c>
    </row>
    <row r="110" spans="1:25" ht="22.5" customHeight="1">
      <c r="A110" s="35"/>
      <c r="B110" s="10"/>
      <c r="C110" s="11" t="s">
        <v>12</v>
      </c>
      <c r="D110" s="65">
        <v>93</v>
      </c>
      <c r="E110" s="30">
        <v>341903.1885380608</v>
      </c>
      <c r="F110" s="30">
        <v>92669.67317034947</v>
      </c>
      <c r="G110" s="30">
        <v>86781.63771697</v>
      </c>
      <c r="H110" s="30">
        <v>97389.81886225828</v>
      </c>
      <c r="I110" s="25">
        <v>0</v>
      </c>
      <c r="J110" s="30">
        <v>27.281930253999327</v>
      </c>
      <c r="K110" s="30">
        <v>1.7889705644989495</v>
      </c>
      <c r="L110" s="30">
        <v>1897.0971742400006</v>
      </c>
      <c r="M110" s="30">
        <v>4002.47960120871</v>
      </c>
      <c r="N110" s="30">
        <v>335103.15337887284</v>
      </c>
      <c r="O110" s="30">
        <v>329289.5369585822</v>
      </c>
      <c r="P110" s="30">
        <v>3758.90225516</v>
      </c>
      <c r="Q110" s="30">
        <v>0</v>
      </c>
      <c r="R110" s="30">
        <v>235254</v>
      </c>
      <c r="S110" s="30">
        <v>4624</v>
      </c>
      <c r="T110" s="30">
        <v>974</v>
      </c>
      <c r="U110" s="30">
        <v>0</v>
      </c>
      <c r="V110" s="32">
        <v>0</v>
      </c>
      <c r="W110" s="29">
        <v>0</v>
      </c>
      <c r="X110" s="29">
        <v>0</v>
      </c>
      <c r="Y110" s="71">
        <f t="shared" si="1"/>
        <v>239878</v>
      </c>
    </row>
    <row r="111" spans="1:25" ht="22.5" customHeight="1">
      <c r="A111" s="35"/>
      <c r="B111" s="10"/>
      <c r="C111" s="11" t="s">
        <v>13</v>
      </c>
      <c r="D111" s="65">
        <v>94</v>
      </c>
      <c r="E111" s="30">
        <v>747899.1344086538</v>
      </c>
      <c r="F111" s="30">
        <v>48641.727218342196</v>
      </c>
      <c r="G111" s="30">
        <v>47525.54777026999</v>
      </c>
      <c r="H111" s="30">
        <v>41909.756023715374</v>
      </c>
      <c r="I111" s="25">
        <v>0</v>
      </c>
      <c r="J111" s="30">
        <v>12.695045221581836</v>
      </c>
      <c r="K111" s="30">
        <v>0</v>
      </c>
      <c r="L111" s="30">
        <v>16106.017921246572</v>
      </c>
      <c r="M111" s="30">
        <v>8852.744465397835</v>
      </c>
      <c r="N111" s="30">
        <v>761897.0741043511</v>
      </c>
      <c r="O111" s="30">
        <v>758594.6699005398</v>
      </c>
      <c r="P111" s="30">
        <v>8890.795355809989</v>
      </c>
      <c r="Q111" s="30">
        <v>1.50205</v>
      </c>
      <c r="R111" s="30">
        <v>151718</v>
      </c>
      <c r="S111" s="30">
        <v>175</v>
      </c>
      <c r="T111" s="30">
        <v>1600</v>
      </c>
      <c r="U111" s="30">
        <v>0</v>
      </c>
      <c r="V111" s="32">
        <v>0</v>
      </c>
      <c r="W111" s="29">
        <v>0</v>
      </c>
      <c r="X111" s="29">
        <v>0</v>
      </c>
      <c r="Y111" s="71">
        <f t="shared" si="1"/>
        <v>151893</v>
      </c>
    </row>
    <row r="112" spans="1:25" ht="22.5" customHeight="1">
      <c r="A112" s="35"/>
      <c r="B112" s="10"/>
      <c r="C112" s="11" t="s">
        <v>14</v>
      </c>
      <c r="D112" s="65">
        <v>95</v>
      </c>
      <c r="E112" s="30">
        <v>161633.58050094498</v>
      </c>
      <c r="F112" s="30">
        <v>455.80730000000005</v>
      </c>
      <c r="G112" s="30">
        <v>68.66029999999999</v>
      </c>
      <c r="H112" s="30">
        <v>3597.3216037354487</v>
      </c>
      <c r="I112" s="25">
        <v>0</v>
      </c>
      <c r="J112" s="30">
        <v>12.862546141307725</v>
      </c>
      <c r="K112" s="30">
        <v>0.43885003679994605</v>
      </c>
      <c r="L112" s="30">
        <v>4913.853349831851</v>
      </c>
      <c r="M112" s="30">
        <v>441.8424672145328</v>
      </c>
      <c r="N112" s="30">
        <v>162976.50077593137</v>
      </c>
      <c r="O112" s="30">
        <v>160203.51198901996</v>
      </c>
      <c r="P112" s="30">
        <v>738.0736210600002</v>
      </c>
      <c r="Q112" s="30">
        <v>27.52178126</v>
      </c>
      <c r="R112" s="30">
        <v>2582</v>
      </c>
      <c r="S112" s="30">
        <v>102</v>
      </c>
      <c r="T112" s="30">
        <v>263</v>
      </c>
      <c r="U112" s="30">
        <v>0</v>
      </c>
      <c r="V112" s="32">
        <v>0</v>
      </c>
      <c r="W112" s="29">
        <v>0</v>
      </c>
      <c r="X112" s="29">
        <v>0</v>
      </c>
      <c r="Y112" s="71">
        <f t="shared" si="1"/>
        <v>2684</v>
      </c>
    </row>
    <row r="113" spans="1:25" ht="22.5" customHeight="1">
      <c r="A113" s="35"/>
      <c r="B113" s="10"/>
      <c r="C113" s="40" t="s">
        <v>4</v>
      </c>
      <c r="D113" s="65">
        <v>96</v>
      </c>
      <c r="E113" s="30">
        <v>37805.78819910722</v>
      </c>
      <c r="F113" s="25">
        <v>0</v>
      </c>
      <c r="G113" s="25">
        <v>0</v>
      </c>
      <c r="H113" s="30">
        <v>1328.0749160772582</v>
      </c>
      <c r="I113" s="30">
        <v>0</v>
      </c>
      <c r="J113" s="30">
        <v>5.058640930199862</v>
      </c>
      <c r="K113" s="30">
        <v>0.11172120379989839</v>
      </c>
      <c r="L113" s="30">
        <v>9344.56791205176</v>
      </c>
      <c r="M113" s="30">
        <v>18956.60147188032</v>
      </c>
      <c r="N113" s="30">
        <v>26870.626642927797</v>
      </c>
      <c r="O113" s="30">
        <v>26012.20751524002</v>
      </c>
      <c r="P113" s="30">
        <v>25.403684799999997</v>
      </c>
      <c r="Q113" s="30">
        <v>0</v>
      </c>
      <c r="R113" s="30">
        <v>9990</v>
      </c>
      <c r="S113" s="30">
        <v>98</v>
      </c>
      <c r="T113" s="30">
        <v>8</v>
      </c>
      <c r="U113" s="30">
        <v>0</v>
      </c>
      <c r="V113" s="32">
        <v>0</v>
      </c>
      <c r="W113" s="29">
        <v>0</v>
      </c>
      <c r="X113" s="29">
        <v>0</v>
      </c>
      <c r="Y113" s="71">
        <f t="shared" si="1"/>
        <v>10088</v>
      </c>
    </row>
    <row r="114" spans="1:25" ht="22.5" customHeight="1">
      <c r="A114" s="35"/>
      <c r="B114" s="10"/>
      <c r="C114" s="40" t="s">
        <v>33</v>
      </c>
      <c r="D114" s="65">
        <v>97</v>
      </c>
      <c r="E114" s="30">
        <v>9909.638552463697</v>
      </c>
      <c r="F114" s="25">
        <v>0</v>
      </c>
      <c r="G114" s="25">
        <v>0</v>
      </c>
      <c r="H114" s="30">
        <v>303.0516692112001</v>
      </c>
      <c r="I114" s="30">
        <v>0</v>
      </c>
      <c r="J114" s="30">
        <v>2.823799490199895</v>
      </c>
      <c r="K114" s="30">
        <v>0.08932498719991876</v>
      </c>
      <c r="L114" s="30">
        <v>1077.3954143405997</v>
      </c>
      <c r="M114" s="30">
        <v>1366.8861950641</v>
      </c>
      <c r="N114" s="30">
        <v>9319.830577031995</v>
      </c>
      <c r="O114" s="30">
        <v>8783.3376815</v>
      </c>
      <c r="P114" s="30">
        <v>6.8089273299999995</v>
      </c>
      <c r="Q114" s="30">
        <v>0</v>
      </c>
      <c r="R114" s="30">
        <v>3606</v>
      </c>
      <c r="S114" s="30">
        <v>55</v>
      </c>
      <c r="T114" s="30">
        <v>2</v>
      </c>
      <c r="U114" s="30">
        <v>0</v>
      </c>
      <c r="V114" s="32">
        <v>0</v>
      </c>
      <c r="W114" s="29">
        <v>0</v>
      </c>
      <c r="X114" s="29">
        <v>0</v>
      </c>
      <c r="Y114" s="71">
        <f t="shared" si="1"/>
        <v>3661</v>
      </c>
    </row>
    <row r="115" spans="1:25" ht="22.5" customHeight="1">
      <c r="A115" s="35"/>
      <c r="B115" s="10"/>
      <c r="C115" s="40" t="s">
        <v>34</v>
      </c>
      <c r="D115" s="65">
        <v>98</v>
      </c>
      <c r="E115" s="30">
        <v>12166.6058126781</v>
      </c>
      <c r="F115" s="25">
        <v>0</v>
      </c>
      <c r="G115" s="25">
        <v>0</v>
      </c>
      <c r="H115" s="30">
        <v>118.23565301480001</v>
      </c>
      <c r="I115" s="30">
        <v>0</v>
      </c>
      <c r="J115" s="30">
        <v>3.069141139599892</v>
      </c>
      <c r="K115" s="30">
        <v>0.08878452079991925</v>
      </c>
      <c r="L115" s="30">
        <v>945.0009793311999</v>
      </c>
      <c r="M115" s="30">
        <v>1373.3305801901008</v>
      </c>
      <c r="N115" s="30">
        <v>11623.0209154232</v>
      </c>
      <c r="O115" s="30">
        <v>11003.5823368</v>
      </c>
      <c r="P115" s="30">
        <v>3.2561434599999997</v>
      </c>
      <c r="Q115" s="30">
        <v>0</v>
      </c>
      <c r="R115" s="30">
        <v>4823</v>
      </c>
      <c r="S115" s="30">
        <v>56</v>
      </c>
      <c r="T115" s="30">
        <v>1</v>
      </c>
      <c r="U115" s="30">
        <v>0</v>
      </c>
      <c r="V115" s="32">
        <v>0</v>
      </c>
      <c r="W115" s="29">
        <v>0</v>
      </c>
      <c r="X115" s="29">
        <v>0</v>
      </c>
      <c r="Y115" s="71">
        <f t="shared" si="1"/>
        <v>4879</v>
      </c>
    </row>
    <row r="116" spans="1:25" ht="22.5" customHeight="1">
      <c r="A116" s="35"/>
      <c r="B116" s="10"/>
      <c r="C116" s="40" t="s">
        <v>15</v>
      </c>
      <c r="D116" s="65">
        <v>99</v>
      </c>
      <c r="E116" s="30">
        <v>20606.3294993666</v>
      </c>
      <c r="F116" s="25">
        <v>0</v>
      </c>
      <c r="G116" s="25">
        <v>0</v>
      </c>
      <c r="H116" s="30">
        <v>293.53014472000007</v>
      </c>
      <c r="I116" s="30">
        <v>0</v>
      </c>
      <c r="J116" s="30">
        <v>4.740228024999906</v>
      </c>
      <c r="K116" s="30">
        <v>0.07272090979993386</v>
      </c>
      <c r="L116" s="30">
        <v>2233.2388181461</v>
      </c>
      <c r="M116" s="30">
        <v>5.520685689999988</v>
      </c>
      <c r="N116" s="30">
        <v>22545.184994217896</v>
      </c>
      <c r="O116" s="30">
        <v>21509.87438738999</v>
      </c>
      <c r="P116" s="30">
        <v>9.79088333</v>
      </c>
      <c r="Q116" s="30">
        <v>0</v>
      </c>
      <c r="R116" s="30">
        <v>6271</v>
      </c>
      <c r="S116" s="30">
        <v>71</v>
      </c>
      <c r="T116" s="30">
        <v>8</v>
      </c>
      <c r="U116" s="30">
        <v>0</v>
      </c>
      <c r="V116" s="32">
        <v>0</v>
      </c>
      <c r="W116" s="29">
        <v>0</v>
      </c>
      <c r="X116" s="29">
        <v>0</v>
      </c>
      <c r="Y116" s="71">
        <f t="shared" si="1"/>
        <v>6342</v>
      </c>
    </row>
    <row r="117" spans="1:25" ht="22.5" customHeight="1">
      <c r="A117" s="35"/>
      <c r="B117" s="10"/>
      <c r="C117" s="13" t="s">
        <v>19</v>
      </c>
      <c r="D117" s="65">
        <v>100</v>
      </c>
      <c r="E117" s="30">
        <v>32739.534326490044</v>
      </c>
      <c r="F117" s="25">
        <v>0</v>
      </c>
      <c r="G117" s="25">
        <v>0</v>
      </c>
      <c r="H117" s="25">
        <v>0</v>
      </c>
      <c r="I117" s="31">
        <v>0</v>
      </c>
      <c r="J117" s="31">
        <v>0.6048547812509953</v>
      </c>
      <c r="K117" s="31">
        <v>0</v>
      </c>
      <c r="L117" s="31">
        <v>2696.9607255622095</v>
      </c>
      <c r="M117" s="31">
        <v>1239.6829457773888</v>
      </c>
      <c r="N117" s="30">
        <v>34197.416961056115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32">
        <v>0</v>
      </c>
      <c r="W117" s="29">
        <v>0</v>
      </c>
      <c r="X117" s="29">
        <v>0</v>
      </c>
      <c r="Y117" s="71">
        <f t="shared" si="1"/>
        <v>0</v>
      </c>
    </row>
    <row r="118" spans="1:25" ht="28.5" customHeight="1">
      <c r="A118" s="35"/>
      <c r="B118" s="10">
        <v>1.4</v>
      </c>
      <c r="C118" s="41" t="s">
        <v>53</v>
      </c>
      <c r="D118" s="63">
        <v>101</v>
      </c>
      <c r="E118" s="24">
        <v>3047335.2934699855</v>
      </c>
      <c r="F118" s="24">
        <v>72036.84560232001</v>
      </c>
      <c r="G118" s="24">
        <v>72035.73760232</v>
      </c>
      <c r="H118" s="24">
        <v>124140.47929766506</v>
      </c>
      <c r="I118" s="25">
        <v>0</v>
      </c>
      <c r="J118" s="24">
        <v>2.0159026874999006</v>
      </c>
      <c r="K118" s="24">
        <v>0.08612215399992264</v>
      </c>
      <c r="L118" s="24">
        <v>62489.19730095186</v>
      </c>
      <c r="M118" s="24">
        <v>62468.87900207057</v>
      </c>
      <c r="N118" s="24">
        <v>2995253.9078540555</v>
      </c>
      <c r="O118" s="24">
        <v>2994852.1565294466</v>
      </c>
      <c r="P118" s="24">
        <v>0</v>
      </c>
      <c r="Q118" s="24">
        <v>0</v>
      </c>
      <c r="R118" s="24">
        <v>373633</v>
      </c>
      <c r="S118" s="24">
        <v>24</v>
      </c>
      <c r="T118" s="24">
        <v>0</v>
      </c>
      <c r="U118" s="24">
        <v>0</v>
      </c>
      <c r="V118" s="26">
        <v>29.117413373195724</v>
      </c>
      <c r="W118" s="27">
        <v>17.885988899292997</v>
      </c>
      <c r="X118" s="27">
        <v>16.79999999988968</v>
      </c>
      <c r="Y118" s="71">
        <f t="shared" si="1"/>
        <v>373657</v>
      </c>
    </row>
    <row r="119" spans="1:25" ht="22.5" customHeight="1">
      <c r="A119" s="35"/>
      <c r="B119" s="10"/>
      <c r="C119" s="40" t="s">
        <v>3</v>
      </c>
      <c r="D119" s="64">
        <v>102</v>
      </c>
      <c r="E119" s="28">
        <v>2814217.27065474</v>
      </c>
      <c r="F119" s="28">
        <v>72036.84560232001</v>
      </c>
      <c r="G119" s="28">
        <v>72035.73760232</v>
      </c>
      <c r="H119" s="28">
        <v>119834.97321968505</v>
      </c>
      <c r="I119" s="25">
        <v>0</v>
      </c>
      <c r="J119" s="28">
        <v>1.9523883744999044</v>
      </c>
      <c r="K119" s="28">
        <v>0.08373317609992571</v>
      </c>
      <c r="L119" s="28">
        <v>51296.09318254191</v>
      </c>
      <c r="M119" s="28">
        <v>2505.873297570309</v>
      </c>
      <c r="N119" s="28">
        <v>2815211.231577545</v>
      </c>
      <c r="O119" s="28">
        <v>2814817.867215656</v>
      </c>
      <c r="P119" s="28">
        <v>0</v>
      </c>
      <c r="Q119" s="28">
        <v>0</v>
      </c>
      <c r="R119" s="28">
        <v>348590</v>
      </c>
      <c r="S119" s="28">
        <v>23</v>
      </c>
      <c r="T119" s="28">
        <v>0</v>
      </c>
      <c r="U119" s="28">
        <v>0</v>
      </c>
      <c r="V119" s="32">
        <v>0</v>
      </c>
      <c r="W119" s="29">
        <v>0</v>
      </c>
      <c r="X119" s="29">
        <v>0</v>
      </c>
      <c r="Y119" s="71">
        <f t="shared" si="1"/>
        <v>348613</v>
      </c>
    </row>
    <row r="120" spans="1:25" ht="22.5" customHeight="1">
      <c r="A120" s="35"/>
      <c r="B120" s="10"/>
      <c r="C120" s="11" t="s">
        <v>12</v>
      </c>
      <c r="D120" s="65">
        <v>103</v>
      </c>
      <c r="E120" s="30">
        <v>19186.005335079994</v>
      </c>
      <c r="F120" s="30">
        <v>2618.45140745</v>
      </c>
      <c r="G120" s="30">
        <v>2617.34340745</v>
      </c>
      <c r="H120" s="30">
        <v>3438.9232048600015</v>
      </c>
      <c r="I120" s="25">
        <v>0</v>
      </c>
      <c r="J120" s="30">
        <v>0.003</v>
      </c>
      <c r="K120" s="30">
        <v>0</v>
      </c>
      <c r="L120" s="30">
        <v>606.442238878411</v>
      </c>
      <c r="M120" s="30">
        <v>1268.3617743602758</v>
      </c>
      <c r="N120" s="30">
        <v>17703.617002188126</v>
      </c>
      <c r="O120" s="30">
        <v>17702.827684220007</v>
      </c>
      <c r="P120" s="30">
        <v>0</v>
      </c>
      <c r="Q120" s="30">
        <v>0</v>
      </c>
      <c r="R120" s="30">
        <v>10014</v>
      </c>
      <c r="S120" s="30">
        <v>1</v>
      </c>
      <c r="T120" s="30">
        <v>0</v>
      </c>
      <c r="U120" s="30">
        <v>0</v>
      </c>
      <c r="V120" s="32">
        <v>0</v>
      </c>
      <c r="W120" s="29">
        <v>0</v>
      </c>
      <c r="X120" s="29">
        <v>0</v>
      </c>
      <c r="Y120" s="71">
        <f t="shared" si="1"/>
        <v>10015</v>
      </c>
    </row>
    <row r="121" spans="1:25" ht="22.5" customHeight="1">
      <c r="A121" s="35"/>
      <c r="B121" s="10"/>
      <c r="C121" s="11" t="s">
        <v>13</v>
      </c>
      <c r="D121" s="65">
        <v>104</v>
      </c>
      <c r="E121" s="30">
        <v>2343498.9595313882</v>
      </c>
      <c r="F121" s="30">
        <v>68850.63832987001</v>
      </c>
      <c r="G121" s="30">
        <v>68850.63832987001</v>
      </c>
      <c r="H121" s="30">
        <v>106650.54535153447</v>
      </c>
      <c r="I121" s="25">
        <v>0</v>
      </c>
      <c r="J121" s="30">
        <v>1.6831194821999187</v>
      </c>
      <c r="K121" s="30">
        <v>0.07163516559993667</v>
      </c>
      <c r="L121" s="30">
        <v>44862.912889023886</v>
      </c>
      <c r="M121" s="30">
        <v>1220.9913819000337</v>
      </c>
      <c r="N121" s="30">
        <v>2349342.585501164</v>
      </c>
      <c r="O121" s="30">
        <v>2349003.2199103963</v>
      </c>
      <c r="P121" s="30">
        <v>0</v>
      </c>
      <c r="Q121" s="30">
        <v>0</v>
      </c>
      <c r="R121" s="30">
        <v>303836</v>
      </c>
      <c r="S121" s="30">
        <v>19</v>
      </c>
      <c r="T121" s="30">
        <v>0</v>
      </c>
      <c r="U121" s="30">
        <v>0</v>
      </c>
      <c r="V121" s="32">
        <v>0</v>
      </c>
      <c r="W121" s="29">
        <v>0</v>
      </c>
      <c r="X121" s="29">
        <v>0</v>
      </c>
      <c r="Y121" s="71">
        <f t="shared" si="1"/>
        <v>303855</v>
      </c>
    </row>
    <row r="122" spans="1:25" ht="22.5" customHeight="1">
      <c r="A122" s="35"/>
      <c r="B122" s="10"/>
      <c r="C122" s="11" t="s">
        <v>14</v>
      </c>
      <c r="D122" s="65">
        <v>105</v>
      </c>
      <c r="E122" s="30">
        <v>451532.30578827177</v>
      </c>
      <c r="F122" s="30">
        <v>567.755865</v>
      </c>
      <c r="G122" s="30">
        <v>567.755865</v>
      </c>
      <c r="H122" s="30">
        <v>9745.50466329059</v>
      </c>
      <c r="I122" s="25">
        <v>0</v>
      </c>
      <c r="J122" s="30">
        <v>0.2662688922999859</v>
      </c>
      <c r="K122" s="30">
        <v>0.012098010499989039</v>
      </c>
      <c r="L122" s="30">
        <v>5826.73805463962</v>
      </c>
      <c r="M122" s="30">
        <v>16.52014131</v>
      </c>
      <c r="N122" s="30">
        <v>448165.0290741926</v>
      </c>
      <c r="O122" s="30">
        <v>448111.8196210399</v>
      </c>
      <c r="P122" s="30">
        <v>0</v>
      </c>
      <c r="Q122" s="30">
        <v>0</v>
      </c>
      <c r="R122" s="30">
        <v>34740</v>
      </c>
      <c r="S122" s="30">
        <v>3</v>
      </c>
      <c r="T122" s="30">
        <v>0</v>
      </c>
      <c r="U122" s="30">
        <v>0</v>
      </c>
      <c r="V122" s="32">
        <v>0</v>
      </c>
      <c r="W122" s="29">
        <v>0</v>
      </c>
      <c r="X122" s="29">
        <v>0</v>
      </c>
      <c r="Y122" s="71">
        <f t="shared" si="1"/>
        <v>34743</v>
      </c>
    </row>
    <row r="123" spans="1:25" ht="22.5" customHeight="1">
      <c r="A123" s="35"/>
      <c r="B123" s="10"/>
      <c r="C123" s="40" t="s">
        <v>4</v>
      </c>
      <c r="D123" s="65">
        <v>106</v>
      </c>
      <c r="E123" s="30">
        <v>119304.55557679002</v>
      </c>
      <c r="F123" s="25">
        <v>0</v>
      </c>
      <c r="G123" s="25">
        <v>0</v>
      </c>
      <c r="H123" s="30">
        <v>2493.374269599998</v>
      </c>
      <c r="I123" s="30">
        <v>0</v>
      </c>
      <c r="J123" s="30">
        <v>0.0218195449999982</v>
      </c>
      <c r="K123" s="30">
        <v>0.0005157346999986289</v>
      </c>
      <c r="L123" s="30">
        <v>266.69127437998543</v>
      </c>
      <c r="M123" s="30">
        <v>48874.153325830266</v>
      </c>
      <c r="N123" s="30">
        <v>68203.74055955005</v>
      </c>
      <c r="O123" s="30">
        <v>68203.74055994977</v>
      </c>
      <c r="P123" s="30">
        <v>0</v>
      </c>
      <c r="Q123" s="30">
        <v>0</v>
      </c>
      <c r="R123" s="30">
        <v>8838</v>
      </c>
      <c r="S123" s="30">
        <v>0</v>
      </c>
      <c r="T123" s="30">
        <v>0</v>
      </c>
      <c r="U123" s="30">
        <v>0</v>
      </c>
      <c r="V123" s="32">
        <v>0</v>
      </c>
      <c r="W123" s="29">
        <v>0</v>
      </c>
      <c r="X123" s="29">
        <v>0</v>
      </c>
      <c r="Y123" s="71">
        <f t="shared" si="1"/>
        <v>8838</v>
      </c>
    </row>
    <row r="124" spans="1:25" ht="22.5" customHeight="1">
      <c r="A124" s="35"/>
      <c r="B124" s="10"/>
      <c r="C124" s="40" t="s">
        <v>33</v>
      </c>
      <c r="D124" s="65">
        <v>107</v>
      </c>
      <c r="E124" s="30">
        <v>32813.98244766561</v>
      </c>
      <c r="F124" s="25">
        <v>0</v>
      </c>
      <c r="G124" s="25">
        <v>0</v>
      </c>
      <c r="H124" s="30">
        <v>756.10674776</v>
      </c>
      <c r="I124" s="30">
        <v>0</v>
      </c>
      <c r="J124" s="30">
        <v>0.0416947679999978</v>
      </c>
      <c r="K124" s="30">
        <v>0.0018732431999982965</v>
      </c>
      <c r="L124" s="30">
        <v>1585.606609439985</v>
      </c>
      <c r="M124" s="30">
        <v>7902.245207539997</v>
      </c>
      <c r="N124" s="30">
        <v>25741.276923330395</v>
      </c>
      <c r="O124" s="30">
        <v>25732.88995931</v>
      </c>
      <c r="P124" s="30">
        <v>0</v>
      </c>
      <c r="Q124" s="30">
        <v>0</v>
      </c>
      <c r="R124" s="30">
        <v>3400</v>
      </c>
      <c r="S124" s="30">
        <v>1</v>
      </c>
      <c r="T124" s="30">
        <v>0</v>
      </c>
      <c r="U124" s="30">
        <v>0</v>
      </c>
      <c r="V124" s="32">
        <v>0</v>
      </c>
      <c r="W124" s="29">
        <v>0</v>
      </c>
      <c r="X124" s="29">
        <v>0</v>
      </c>
      <c r="Y124" s="71">
        <f t="shared" si="1"/>
        <v>3401</v>
      </c>
    </row>
    <row r="125" spans="1:25" ht="22.5" customHeight="1">
      <c r="A125" s="35"/>
      <c r="B125" s="10"/>
      <c r="C125" s="40" t="s">
        <v>34</v>
      </c>
      <c r="D125" s="65">
        <v>108</v>
      </c>
      <c r="E125" s="30">
        <v>30399.484113999995</v>
      </c>
      <c r="F125" s="25">
        <v>0</v>
      </c>
      <c r="G125" s="25">
        <v>0</v>
      </c>
      <c r="H125" s="30">
        <v>437.6909981000001</v>
      </c>
      <c r="I125" s="30">
        <v>0</v>
      </c>
      <c r="J125" s="30">
        <v>0</v>
      </c>
      <c r="K125" s="30">
        <v>0</v>
      </c>
      <c r="L125" s="30">
        <v>5487.995623070014</v>
      </c>
      <c r="M125" s="30">
        <v>3166.303471489998</v>
      </c>
      <c r="N125" s="30">
        <v>32283.485267480013</v>
      </c>
      <c r="O125" s="30">
        <v>32283.485268690012</v>
      </c>
      <c r="P125" s="30">
        <v>0</v>
      </c>
      <c r="Q125" s="30">
        <v>0</v>
      </c>
      <c r="R125" s="30">
        <v>4079</v>
      </c>
      <c r="S125" s="30">
        <v>0</v>
      </c>
      <c r="T125" s="30">
        <v>0</v>
      </c>
      <c r="U125" s="30">
        <v>0</v>
      </c>
      <c r="V125" s="32">
        <v>0</v>
      </c>
      <c r="W125" s="29">
        <v>0</v>
      </c>
      <c r="X125" s="29">
        <v>0</v>
      </c>
      <c r="Y125" s="71">
        <f t="shared" si="1"/>
        <v>4079</v>
      </c>
    </row>
    <row r="126" spans="1:25" ht="22.5" customHeight="1">
      <c r="A126" s="35"/>
      <c r="B126" s="10"/>
      <c r="C126" s="40" t="s">
        <v>15</v>
      </c>
      <c r="D126" s="65">
        <v>109</v>
      </c>
      <c r="E126" s="30">
        <v>50600.00067678998</v>
      </c>
      <c r="F126" s="25">
        <v>0</v>
      </c>
      <c r="G126" s="25">
        <v>0</v>
      </c>
      <c r="H126" s="30">
        <v>618.3340625200001</v>
      </c>
      <c r="I126" s="30">
        <v>0</v>
      </c>
      <c r="J126" s="30">
        <v>0</v>
      </c>
      <c r="K126" s="30">
        <v>0</v>
      </c>
      <c r="L126" s="30">
        <v>3852.8106115199716</v>
      </c>
      <c r="M126" s="30">
        <v>20.30369964000006</v>
      </c>
      <c r="N126" s="30">
        <v>53814.173526149956</v>
      </c>
      <c r="O126" s="30">
        <v>53814.17352583996</v>
      </c>
      <c r="P126" s="30">
        <v>0</v>
      </c>
      <c r="Q126" s="30">
        <v>0</v>
      </c>
      <c r="R126" s="30">
        <v>8726</v>
      </c>
      <c r="S126" s="30">
        <v>0</v>
      </c>
      <c r="T126" s="30">
        <v>0</v>
      </c>
      <c r="U126" s="30">
        <v>0</v>
      </c>
      <c r="V126" s="32">
        <v>0</v>
      </c>
      <c r="W126" s="29">
        <v>0</v>
      </c>
      <c r="X126" s="29">
        <v>0</v>
      </c>
      <c r="Y126" s="71">
        <f t="shared" si="1"/>
        <v>8726</v>
      </c>
    </row>
    <row r="127" spans="1:25" ht="22.5" customHeight="1">
      <c r="A127" s="35"/>
      <c r="B127" s="10"/>
      <c r="C127" s="13" t="s">
        <v>19</v>
      </c>
      <c r="D127" s="65">
        <v>110</v>
      </c>
      <c r="E127" s="30">
        <v>83635.42431602956</v>
      </c>
      <c r="F127" s="25">
        <v>0</v>
      </c>
      <c r="G127" s="25">
        <v>0</v>
      </c>
      <c r="H127" s="25">
        <v>0</v>
      </c>
      <c r="I127" s="31">
        <v>0</v>
      </c>
      <c r="J127" s="31">
        <v>0</v>
      </c>
      <c r="K127" s="31">
        <v>0</v>
      </c>
      <c r="L127" s="31">
        <v>5067.3522851796915</v>
      </c>
      <c r="M127" s="31">
        <v>3889.414588631521</v>
      </c>
      <c r="N127" s="30">
        <v>84813.36201257772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32">
        <v>0</v>
      </c>
      <c r="W127" s="29">
        <v>0</v>
      </c>
      <c r="X127" s="29">
        <v>0</v>
      </c>
      <c r="Y127" s="71">
        <f t="shared" si="1"/>
        <v>0</v>
      </c>
    </row>
    <row r="128" spans="1:25" ht="28.5" customHeight="1">
      <c r="A128" s="35"/>
      <c r="B128" s="10">
        <v>1.5</v>
      </c>
      <c r="C128" s="40" t="s">
        <v>54</v>
      </c>
      <c r="D128" s="63">
        <v>111</v>
      </c>
      <c r="E128" s="24">
        <v>128321.50996291052</v>
      </c>
      <c r="F128" s="24">
        <v>67940.65998185</v>
      </c>
      <c r="G128" s="24">
        <v>67940.65998185</v>
      </c>
      <c r="H128" s="24">
        <v>35541.589088019944</v>
      </c>
      <c r="I128" s="25">
        <v>0</v>
      </c>
      <c r="J128" s="24">
        <v>0</v>
      </c>
      <c r="K128" s="24">
        <v>0</v>
      </c>
      <c r="L128" s="24">
        <v>6390.568324009987</v>
      </c>
      <c r="M128" s="24">
        <v>6383.857996052218</v>
      </c>
      <c r="N128" s="24">
        <v>160727.29118469838</v>
      </c>
      <c r="O128" s="24">
        <v>160727.29118469832</v>
      </c>
      <c r="P128" s="24">
        <v>1941.6732610000001</v>
      </c>
      <c r="Q128" s="24">
        <v>0</v>
      </c>
      <c r="R128" s="24">
        <v>107548</v>
      </c>
      <c r="S128" s="24">
        <v>0</v>
      </c>
      <c r="T128" s="24">
        <v>683</v>
      </c>
      <c r="U128" s="24">
        <v>0</v>
      </c>
      <c r="V128" s="26">
        <v>5.585263448912151</v>
      </c>
      <c r="W128" s="27">
        <v>16.813081274094124</v>
      </c>
      <c r="X128" s="27">
        <v>0</v>
      </c>
      <c r="Y128" s="71">
        <f t="shared" si="1"/>
        <v>107548</v>
      </c>
    </row>
    <row r="129" spans="1:25" ht="22.5" customHeight="1">
      <c r="A129" s="35"/>
      <c r="B129" s="10"/>
      <c r="C129" s="40" t="s">
        <v>3</v>
      </c>
      <c r="D129" s="64">
        <v>112</v>
      </c>
      <c r="E129" s="28">
        <v>115191.25110213057</v>
      </c>
      <c r="F129" s="28">
        <v>67940.65998185</v>
      </c>
      <c r="G129" s="28">
        <v>67940.65998185</v>
      </c>
      <c r="H129" s="28">
        <v>28710.685879349978</v>
      </c>
      <c r="I129" s="25">
        <v>0</v>
      </c>
      <c r="J129" s="28">
        <v>0</v>
      </c>
      <c r="K129" s="28">
        <v>0</v>
      </c>
      <c r="L129" s="28">
        <v>5953.688624369987</v>
      </c>
      <c r="M129" s="28">
        <v>482.90041737221077</v>
      </c>
      <c r="N129" s="28">
        <v>159892.01341162837</v>
      </c>
      <c r="O129" s="28">
        <v>159892.01341162832</v>
      </c>
      <c r="P129" s="28">
        <v>1941.6732610000001</v>
      </c>
      <c r="Q129" s="28">
        <v>0</v>
      </c>
      <c r="R129" s="28">
        <v>107113</v>
      </c>
      <c r="S129" s="28">
        <v>0</v>
      </c>
      <c r="T129" s="28">
        <v>683</v>
      </c>
      <c r="U129" s="28">
        <v>0</v>
      </c>
      <c r="V129" s="32">
        <v>0</v>
      </c>
      <c r="W129" s="29">
        <v>0</v>
      </c>
      <c r="X129" s="29">
        <v>0</v>
      </c>
      <c r="Y129" s="71">
        <f t="shared" si="1"/>
        <v>107113</v>
      </c>
    </row>
    <row r="130" spans="1:25" ht="22.5" customHeight="1">
      <c r="A130" s="35"/>
      <c r="B130" s="10"/>
      <c r="C130" s="11" t="s">
        <v>12</v>
      </c>
      <c r="D130" s="65">
        <v>113</v>
      </c>
      <c r="E130" s="30">
        <v>51919.92196331991</v>
      </c>
      <c r="F130" s="30">
        <v>67907.6832184</v>
      </c>
      <c r="G130" s="30">
        <v>67907.6832184</v>
      </c>
      <c r="H130" s="30">
        <v>11151.898827909992</v>
      </c>
      <c r="I130" s="25">
        <v>0</v>
      </c>
      <c r="J130" s="30">
        <v>0</v>
      </c>
      <c r="K130" s="30">
        <v>0</v>
      </c>
      <c r="L130" s="30">
        <v>544.1582367699973</v>
      </c>
      <c r="M130" s="30">
        <v>123.33060528991612</v>
      </c>
      <c r="N130" s="30">
        <v>109096.53398529</v>
      </c>
      <c r="O130" s="30">
        <v>109096.53398528998</v>
      </c>
      <c r="P130" s="30">
        <v>24.79301359</v>
      </c>
      <c r="Q130" s="30">
        <v>0</v>
      </c>
      <c r="R130" s="30">
        <v>90972</v>
      </c>
      <c r="S130" s="30">
        <v>0</v>
      </c>
      <c r="T130" s="30">
        <v>26</v>
      </c>
      <c r="U130" s="30">
        <v>0</v>
      </c>
      <c r="V130" s="32">
        <v>0</v>
      </c>
      <c r="W130" s="29">
        <v>0</v>
      </c>
      <c r="X130" s="29">
        <v>0</v>
      </c>
      <c r="Y130" s="71">
        <f t="shared" si="1"/>
        <v>90972</v>
      </c>
    </row>
    <row r="131" spans="1:25" ht="22.5" customHeight="1">
      <c r="A131" s="35"/>
      <c r="B131" s="10"/>
      <c r="C131" s="11" t="s">
        <v>13</v>
      </c>
      <c r="D131" s="65">
        <v>114</v>
      </c>
      <c r="E131" s="30">
        <v>63270.22473387065</v>
      </c>
      <c r="F131" s="30">
        <v>32.97676344999999</v>
      </c>
      <c r="G131" s="30">
        <v>32.97676344999999</v>
      </c>
      <c r="H131" s="30">
        <v>17557.682646499987</v>
      </c>
      <c r="I131" s="25">
        <v>0</v>
      </c>
      <c r="J131" s="30">
        <v>0</v>
      </c>
      <c r="K131" s="30">
        <v>0</v>
      </c>
      <c r="L131" s="30">
        <v>5409.53038759999</v>
      </c>
      <c r="M131" s="30">
        <v>359.5698120822946</v>
      </c>
      <c r="N131" s="30">
        <v>50795.47942633836</v>
      </c>
      <c r="O131" s="30">
        <v>50795.47942633835</v>
      </c>
      <c r="P131" s="30">
        <v>1916.88024741</v>
      </c>
      <c r="Q131" s="30">
        <v>0</v>
      </c>
      <c r="R131" s="30">
        <v>16141</v>
      </c>
      <c r="S131" s="30">
        <v>0</v>
      </c>
      <c r="T131" s="30">
        <v>657</v>
      </c>
      <c r="U131" s="30">
        <v>0</v>
      </c>
      <c r="V131" s="32">
        <v>0</v>
      </c>
      <c r="W131" s="29">
        <v>0</v>
      </c>
      <c r="X131" s="29">
        <v>0</v>
      </c>
      <c r="Y131" s="71">
        <f t="shared" si="1"/>
        <v>16141</v>
      </c>
    </row>
    <row r="132" spans="1:25" ht="22.5" customHeight="1">
      <c r="A132" s="35"/>
      <c r="B132" s="10"/>
      <c r="C132" s="11" t="s">
        <v>14</v>
      </c>
      <c r="D132" s="65">
        <v>115</v>
      </c>
      <c r="E132" s="30">
        <v>1.10440494</v>
      </c>
      <c r="F132" s="30">
        <v>0</v>
      </c>
      <c r="G132" s="30">
        <v>0</v>
      </c>
      <c r="H132" s="30">
        <v>1.10440494</v>
      </c>
      <c r="I132" s="25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2">
        <v>0</v>
      </c>
      <c r="W132" s="29">
        <v>0</v>
      </c>
      <c r="X132" s="29">
        <v>0</v>
      </c>
      <c r="Y132" s="71">
        <f t="shared" si="1"/>
        <v>0</v>
      </c>
    </row>
    <row r="133" spans="1:25" ht="22.5" customHeight="1">
      <c r="A133" s="35"/>
      <c r="B133" s="10"/>
      <c r="C133" s="40" t="s">
        <v>4</v>
      </c>
      <c r="D133" s="65">
        <v>116</v>
      </c>
      <c r="E133" s="30">
        <v>12662.61926910997</v>
      </c>
      <c r="F133" s="25">
        <v>0</v>
      </c>
      <c r="G133" s="25">
        <v>0</v>
      </c>
      <c r="H133" s="30">
        <v>6742.984251599963</v>
      </c>
      <c r="I133" s="30">
        <v>0</v>
      </c>
      <c r="J133" s="30">
        <v>0</v>
      </c>
      <c r="K133" s="30">
        <v>0</v>
      </c>
      <c r="L133" s="30">
        <v>34.2947163</v>
      </c>
      <c r="M133" s="30">
        <v>5878.7725089300075</v>
      </c>
      <c r="N133" s="30">
        <v>75.15722487999938</v>
      </c>
      <c r="O133" s="30">
        <v>75.15722488</v>
      </c>
      <c r="P133" s="30">
        <v>0</v>
      </c>
      <c r="Q133" s="30">
        <v>0</v>
      </c>
      <c r="R133" s="30">
        <v>27</v>
      </c>
      <c r="S133" s="30">
        <v>0</v>
      </c>
      <c r="T133" s="30">
        <v>0</v>
      </c>
      <c r="U133" s="30">
        <v>0</v>
      </c>
      <c r="V133" s="32">
        <v>0</v>
      </c>
      <c r="W133" s="29">
        <v>0</v>
      </c>
      <c r="X133" s="29">
        <v>0</v>
      </c>
      <c r="Y133" s="71">
        <f t="shared" si="1"/>
        <v>27</v>
      </c>
    </row>
    <row r="134" spans="1:25" ht="22.5" customHeight="1">
      <c r="A134" s="35"/>
      <c r="B134" s="10"/>
      <c r="C134" s="40" t="s">
        <v>33</v>
      </c>
      <c r="D134" s="65">
        <v>117</v>
      </c>
      <c r="E134" s="30">
        <v>95.98709638999999</v>
      </c>
      <c r="F134" s="25">
        <v>0</v>
      </c>
      <c r="G134" s="25">
        <v>0</v>
      </c>
      <c r="H134" s="30">
        <v>32.68963962</v>
      </c>
      <c r="I134" s="30">
        <v>0</v>
      </c>
      <c r="J134" s="30">
        <v>0</v>
      </c>
      <c r="K134" s="30">
        <v>0</v>
      </c>
      <c r="L134" s="30">
        <v>55.484135519999995</v>
      </c>
      <c r="M134" s="30">
        <v>22.18506975</v>
      </c>
      <c r="N134" s="30">
        <v>96.59652254</v>
      </c>
      <c r="O134" s="30">
        <v>96.59652254</v>
      </c>
      <c r="P134" s="30">
        <v>0</v>
      </c>
      <c r="Q134" s="30">
        <v>0</v>
      </c>
      <c r="R134" s="30">
        <v>37</v>
      </c>
      <c r="S134" s="30">
        <v>0</v>
      </c>
      <c r="T134" s="30">
        <v>0</v>
      </c>
      <c r="U134" s="30">
        <v>0</v>
      </c>
      <c r="V134" s="32">
        <v>0</v>
      </c>
      <c r="W134" s="29">
        <v>0</v>
      </c>
      <c r="X134" s="29">
        <v>0</v>
      </c>
      <c r="Y134" s="71">
        <f t="shared" si="1"/>
        <v>37</v>
      </c>
    </row>
    <row r="135" spans="1:25" ht="22.5" customHeight="1">
      <c r="A135" s="35"/>
      <c r="B135" s="10"/>
      <c r="C135" s="40" t="s">
        <v>34</v>
      </c>
      <c r="D135" s="65">
        <v>118</v>
      </c>
      <c r="E135" s="30">
        <v>104.65358484</v>
      </c>
      <c r="F135" s="25">
        <v>0</v>
      </c>
      <c r="G135" s="25">
        <v>0</v>
      </c>
      <c r="H135" s="30">
        <v>31.4042635</v>
      </c>
      <c r="I135" s="30">
        <v>0</v>
      </c>
      <c r="J135" s="30">
        <v>0</v>
      </c>
      <c r="K135" s="30">
        <v>0</v>
      </c>
      <c r="L135" s="30">
        <v>97.51079395</v>
      </c>
      <c r="M135" s="30">
        <v>0</v>
      </c>
      <c r="N135" s="30">
        <v>170.76011529</v>
      </c>
      <c r="O135" s="30">
        <v>170.76011529</v>
      </c>
      <c r="P135" s="30">
        <v>0</v>
      </c>
      <c r="Q135" s="30">
        <v>0</v>
      </c>
      <c r="R135" s="30">
        <v>82</v>
      </c>
      <c r="S135" s="30">
        <v>0</v>
      </c>
      <c r="T135" s="30">
        <v>0</v>
      </c>
      <c r="U135" s="30">
        <v>0</v>
      </c>
      <c r="V135" s="32">
        <v>0</v>
      </c>
      <c r="W135" s="29">
        <v>0</v>
      </c>
      <c r="X135" s="29">
        <v>0</v>
      </c>
      <c r="Y135" s="71">
        <f t="shared" si="1"/>
        <v>82</v>
      </c>
    </row>
    <row r="136" spans="1:25" ht="22.5" customHeight="1">
      <c r="A136" s="35"/>
      <c r="B136" s="10"/>
      <c r="C136" s="40" t="s">
        <v>15</v>
      </c>
      <c r="D136" s="65">
        <v>119</v>
      </c>
      <c r="E136" s="30">
        <v>266.99891044000003</v>
      </c>
      <c r="F136" s="25">
        <v>0</v>
      </c>
      <c r="G136" s="25">
        <v>0</v>
      </c>
      <c r="H136" s="30">
        <v>23.82505395</v>
      </c>
      <c r="I136" s="30">
        <v>0</v>
      </c>
      <c r="J136" s="30">
        <v>0</v>
      </c>
      <c r="K136" s="30">
        <v>0</v>
      </c>
      <c r="L136" s="30">
        <v>249.59005386999996</v>
      </c>
      <c r="M136" s="30">
        <v>0</v>
      </c>
      <c r="N136" s="30">
        <v>492.76391035999995</v>
      </c>
      <c r="O136" s="30">
        <v>492.76391036</v>
      </c>
      <c r="P136" s="30">
        <v>0</v>
      </c>
      <c r="Q136" s="30">
        <v>0</v>
      </c>
      <c r="R136" s="30">
        <v>289</v>
      </c>
      <c r="S136" s="30">
        <v>0</v>
      </c>
      <c r="T136" s="30">
        <v>0</v>
      </c>
      <c r="U136" s="30">
        <v>0</v>
      </c>
      <c r="V136" s="32">
        <v>0</v>
      </c>
      <c r="W136" s="29">
        <v>0</v>
      </c>
      <c r="X136" s="29">
        <v>0</v>
      </c>
      <c r="Y136" s="71">
        <f t="shared" si="1"/>
        <v>289</v>
      </c>
    </row>
    <row r="137" spans="1:25" ht="22.5" customHeight="1">
      <c r="A137" s="35"/>
      <c r="B137" s="10"/>
      <c r="C137" s="13" t="s">
        <v>19</v>
      </c>
      <c r="D137" s="65">
        <v>120</v>
      </c>
      <c r="E137" s="30">
        <v>1593.3817241113538</v>
      </c>
      <c r="F137" s="25">
        <v>0</v>
      </c>
      <c r="G137" s="25">
        <v>0</v>
      </c>
      <c r="H137" s="25">
        <v>0</v>
      </c>
      <c r="I137" s="31">
        <v>0</v>
      </c>
      <c r="J137" s="31">
        <v>0</v>
      </c>
      <c r="K137" s="31">
        <v>0</v>
      </c>
      <c r="L137" s="31">
        <v>580.2372044714015</v>
      </c>
      <c r="M137" s="31">
        <v>848.5812295746051</v>
      </c>
      <c r="N137" s="30">
        <v>1325.0376990081504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32">
        <v>0</v>
      </c>
      <c r="W137" s="29">
        <v>0</v>
      </c>
      <c r="X137" s="29">
        <v>0</v>
      </c>
      <c r="Y137" s="71">
        <f t="shared" si="1"/>
        <v>0</v>
      </c>
    </row>
    <row r="138" spans="1:25" ht="28.5" customHeight="1">
      <c r="A138" s="35"/>
      <c r="B138" s="10">
        <v>1.6</v>
      </c>
      <c r="C138" s="41" t="s">
        <v>7</v>
      </c>
      <c r="D138" s="63">
        <v>121</v>
      </c>
      <c r="E138" s="24">
        <v>640376.8819306493</v>
      </c>
      <c r="F138" s="24">
        <v>186549.94106157418</v>
      </c>
      <c r="G138" s="24">
        <v>176296.65897862997</v>
      </c>
      <c r="H138" s="24">
        <v>176514.14636169525</v>
      </c>
      <c r="I138" s="25">
        <v>0</v>
      </c>
      <c r="J138" s="24">
        <v>395.57702966383255</v>
      </c>
      <c r="K138" s="24">
        <v>13.945663271098804</v>
      </c>
      <c r="L138" s="24">
        <v>4442.725511837895</v>
      </c>
      <c r="M138" s="24">
        <v>4453.439807426944</v>
      </c>
      <c r="N138" s="24">
        <v>650783.5937013319</v>
      </c>
      <c r="O138" s="24">
        <v>599507.179512901</v>
      </c>
      <c r="P138" s="24">
        <v>3387.55056668</v>
      </c>
      <c r="Q138" s="24">
        <v>1631.5723534827998</v>
      </c>
      <c r="R138" s="24">
        <v>318577</v>
      </c>
      <c r="S138" s="24">
        <v>3638</v>
      </c>
      <c r="T138" s="24">
        <v>463</v>
      </c>
      <c r="U138" s="24">
        <v>0</v>
      </c>
      <c r="V138" s="26">
        <v>7.063298318165687</v>
      </c>
      <c r="W138" s="27">
        <v>18.734599430374338</v>
      </c>
      <c r="X138" s="27">
        <v>8.777814832397288</v>
      </c>
      <c r="Y138" s="71">
        <f t="shared" si="1"/>
        <v>322215</v>
      </c>
    </row>
    <row r="139" spans="1:25" ht="22.5" customHeight="1">
      <c r="A139" s="35"/>
      <c r="B139" s="10"/>
      <c r="C139" s="40" t="s">
        <v>3</v>
      </c>
      <c r="D139" s="64">
        <v>122</v>
      </c>
      <c r="E139" s="28">
        <v>616708.9761601241</v>
      </c>
      <c r="F139" s="28">
        <v>186549.94106157418</v>
      </c>
      <c r="G139" s="28">
        <v>176296.65897862997</v>
      </c>
      <c r="H139" s="28">
        <v>176136.71009111975</v>
      </c>
      <c r="I139" s="25">
        <v>0</v>
      </c>
      <c r="J139" s="28">
        <v>202.56772463047054</v>
      </c>
      <c r="K139" s="28">
        <v>13.945663271098804</v>
      </c>
      <c r="L139" s="28">
        <v>4016.5492682378954</v>
      </c>
      <c r="M139" s="28">
        <v>3981.448043037283</v>
      </c>
      <c r="N139" s="28">
        <v>627345.9304171385</v>
      </c>
      <c r="O139" s="28">
        <v>585250.344139221</v>
      </c>
      <c r="P139" s="28">
        <v>2692.5977847699996</v>
      </c>
      <c r="Q139" s="28">
        <v>1631.5723534827998</v>
      </c>
      <c r="R139" s="28">
        <v>318007</v>
      </c>
      <c r="S139" s="28">
        <v>3632</v>
      </c>
      <c r="T139" s="28">
        <v>385</v>
      </c>
      <c r="U139" s="28">
        <v>0</v>
      </c>
      <c r="V139" s="32">
        <v>0</v>
      </c>
      <c r="W139" s="29">
        <v>0</v>
      </c>
      <c r="X139" s="29">
        <v>0</v>
      </c>
      <c r="Y139" s="71">
        <f t="shared" si="1"/>
        <v>321639</v>
      </c>
    </row>
    <row r="140" spans="1:25" ht="22.5" customHeight="1">
      <c r="A140" s="35"/>
      <c r="B140" s="10"/>
      <c r="C140" s="11" t="s">
        <v>12</v>
      </c>
      <c r="D140" s="65">
        <v>123</v>
      </c>
      <c r="E140" s="30">
        <v>391156.9251399188</v>
      </c>
      <c r="F140" s="30">
        <v>163780.1237337442</v>
      </c>
      <c r="G140" s="30">
        <v>153622.45155365</v>
      </c>
      <c r="H140" s="30">
        <v>146614.78746778573</v>
      </c>
      <c r="I140" s="25">
        <v>0</v>
      </c>
      <c r="J140" s="30">
        <v>162.48137520615265</v>
      </c>
      <c r="K140" s="30">
        <v>11.880136721898921</v>
      </c>
      <c r="L140" s="30">
        <v>337.7369981278772</v>
      </c>
      <c r="M140" s="30">
        <v>3805.7268340210767</v>
      </c>
      <c r="N140" s="30">
        <v>405004.87280846824</v>
      </c>
      <c r="O140" s="30">
        <v>370670.3199205395</v>
      </c>
      <c r="P140" s="30">
        <v>3.5</v>
      </c>
      <c r="Q140" s="30">
        <v>1596.7992635627998</v>
      </c>
      <c r="R140" s="30">
        <v>234913</v>
      </c>
      <c r="S140" s="30">
        <v>3155</v>
      </c>
      <c r="T140" s="30">
        <v>2</v>
      </c>
      <c r="U140" s="30">
        <v>0</v>
      </c>
      <c r="V140" s="32">
        <v>0</v>
      </c>
      <c r="W140" s="29">
        <v>0</v>
      </c>
      <c r="X140" s="29">
        <v>0</v>
      </c>
      <c r="Y140" s="71">
        <f t="shared" si="1"/>
        <v>238068</v>
      </c>
    </row>
    <row r="141" spans="1:25" ht="22.5" customHeight="1">
      <c r="A141" s="35"/>
      <c r="B141" s="10"/>
      <c r="C141" s="11" t="s">
        <v>13</v>
      </c>
      <c r="D141" s="65">
        <v>124</v>
      </c>
      <c r="E141" s="30">
        <v>208155.98404913943</v>
      </c>
      <c r="F141" s="30">
        <v>22742.51732783</v>
      </c>
      <c r="G141" s="30">
        <v>22646.90742498</v>
      </c>
      <c r="H141" s="30">
        <v>24153.012851991414</v>
      </c>
      <c r="I141" s="25">
        <v>0</v>
      </c>
      <c r="J141" s="30">
        <v>39.089840743117875</v>
      </c>
      <c r="K141" s="30">
        <v>2.0655265491998818</v>
      </c>
      <c r="L141" s="30">
        <v>3636.4129953700167</v>
      </c>
      <c r="M141" s="30">
        <v>119.70436418620834</v>
      </c>
      <c r="N141" s="30">
        <v>210299.2214703557</v>
      </c>
      <c r="O141" s="30">
        <v>202747.61173537682</v>
      </c>
      <c r="P141" s="30">
        <v>139.56080914</v>
      </c>
      <c r="Q141" s="30">
        <v>34.77308992</v>
      </c>
      <c r="R141" s="30">
        <v>82569</v>
      </c>
      <c r="S141" s="30">
        <v>476</v>
      </c>
      <c r="T141" s="30">
        <v>41</v>
      </c>
      <c r="U141" s="30">
        <v>0</v>
      </c>
      <c r="V141" s="32">
        <v>0</v>
      </c>
      <c r="W141" s="29">
        <v>0</v>
      </c>
      <c r="X141" s="29">
        <v>0</v>
      </c>
      <c r="Y141" s="71">
        <f t="shared" si="1"/>
        <v>83045</v>
      </c>
    </row>
    <row r="142" spans="1:25" ht="22.5" customHeight="1">
      <c r="A142" s="35"/>
      <c r="B142" s="10"/>
      <c r="C142" s="11" t="s">
        <v>14</v>
      </c>
      <c r="D142" s="65">
        <v>125</v>
      </c>
      <c r="E142" s="30">
        <v>17396.066971065928</v>
      </c>
      <c r="F142" s="30">
        <v>27.3</v>
      </c>
      <c r="G142" s="30">
        <v>27.3</v>
      </c>
      <c r="H142" s="30">
        <v>5368.9097713426</v>
      </c>
      <c r="I142" s="25">
        <v>0</v>
      </c>
      <c r="J142" s="30">
        <v>0.9965086812</v>
      </c>
      <c r="K142" s="30">
        <v>0</v>
      </c>
      <c r="L142" s="30">
        <v>42.39927474000143</v>
      </c>
      <c r="M142" s="30">
        <v>56.0168448299978</v>
      </c>
      <c r="N142" s="30">
        <v>12041.836138314531</v>
      </c>
      <c r="O142" s="30">
        <v>11832.412483304664</v>
      </c>
      <c r="P142" s="30">
        <v>2549.5369756299997</v>
      </c>
      <c r="Q142" s="30">
        <v>0</v>
      </c>
      <c r="R142" s="30">
        <v>525</v>
      </c>
      <c r="S142" s="30">
        <v>1</v>
      </c>
      <c r="T142" s="30">
        <v>342</v>
      </c>
      <c r="U142" s="30">
        <v>0</v>
      </c>
      <c r="V142" s="32">
        <v>0</v>
      </c>
      <c r="W142" s="29">
        <v>0</v>
      </c>
      <c r="X142" s="29">
        <v>0</v>
      </c>
      <c r="Y142" s="71">
        <f t="shared" si="1"/>
        <v>526</v>
      </c>
    </row>
    <row r="143" spans="1:25" ht="22.5" customHeight="1">
      <c r="A143" s="35"/>
      <c r="B143" s="10"/>
      <c r="C143" s="40" t="s">
        <v>4</v>
      </c>
      <c r="D143" s="65">
        <v>126</v>
      </c>
      <c r="E143" s="30">
        <v>3260.0950504499992</v>
      </c>
      <c r="F143" s="25">
        <v>0</v>
      </c>
      <c r="G143" s="25">
        <v>0</v>
      </c>
      <c r="H143" s="30">
        <v>219.28367508</v>
      </c>
      <c r="I143" s="30">
        <v>0</v>
      </c>
      <c r="J143" s="30">
        <v>0.007195039999999901</v>
      </c>
      <c r="K143" s="30">
        <v>0</v>
      </c>
      <c r="L143" s="30">
        <v>76.97369853</v>
      </c>
      <c r="M143" s="30">
        <v>75.88791587999998</v>
      </c>
      <c r="N143" s="30">
        <v>3041.9043530599993</v>
      </c>
      <c r="O143" s="30">
        <v>3041.9041980600005</v>
      </c>
      <c r="P143" s="30">
        <v>292.01179802999997</v>
      </c>
      <c r="Q143" s="30">
        <v>0</v>
      </c>
      <c r="R143" s="30">
        <v>133</v>
      </c>
      <c r="S143" s="30">
        <v>0</v>
      </c>
      <c r="T143" s="30">
        <v>36</v>
      </c>
      <c r="U143" s="30">
        <v>0</v>
      </c>
      <c r="V143" s="32">
        <v>0</v>
      </c>
      <c r="W143" s="29">
        <v>0</v>
      </c>
      <c r="X143" s="29">
        <v>0</v>
      </c>
      <c r="Y143" s="71">
        <f t="shared" si="1"/>
        <v>133</v>
      </c>
    </row>
    <row r="144" spans="1:25" ht="22.5" customHeight="1">
      <c r="A144" s="35"/>
      <c r="B144" s="10"/>
      <c r="C144" s="40" t="s">
        <v>33</v>
      </c>
      <c r="D144" s="65">
        <v>127</v>
      </c>
      <c r="E144" s="30">
        <v>1185.48062832</v>
      </c>
      <c r="F144" s="25">
        <v>0</v>
      </c>
      <c r="G144" s="25">
        <v>0</v>
      </c>
      <c r="H144" s="30">
        <v>60.61974594</v>
      </c>
      <c r="I144" s="30">
        <v>0</v>
      </c>
      <c r="J144" s="30">
        <v>3.410605131648481E-13</v>
      </c>
      <c r="K144" s="30">
        <v>0</v>
      </c>
      <c r="L144" s="30">
        <v>38.692832939999995</v>
      </c>
      <c r="M144" s="30">
        <v>208.75631587</v>
      </c>
      <c r="N144" s="30">
        <v>954.7973994500005</v>
      </c>
      <c r="O144" s="30">
        <v>954.7973994500003</v>
      </c>
      <c r="P144" s="30">
        <v>103.62144436000003</v>
      </c>
      <c r="Q144" s="30">
        <v>0</v>
      </c>
      <c r="R144" s="30">
        <v>52</v>
      </c>
      <c r="S144" s="30">
        <v>0</v>
      </c>
      <c r="T144" s="30">
        <v>13</v>
      </c>
      <c r="U144" s="30">
        <v>0</v>
      </c>
      <c r="V144" s="32">
        <v>0</v>
      </c>
      <c r="W144" s="29">
        <v>0</v>
      </c>
      <c r="X144" s="29">
        <v>0</v>
      </c>
      <c r="Y144" s="71">
        <f t="shared" si="1"/>
        <v>52</v>
      </c>
    </row>
    <row r="145" spans="1:25" ht="22.5" customHeight="1">
      <c r="A145" s="35"/>
      <c r="B145" s="10"/>
      <c r="C145" s="40" t="s">
        <v>34</v>
      </c>
      <c r="D145" s="65">
        <v>128</v>
      </c>
      <c r="E145" s="30">
        <v>1103.2433515799983</v>
      </c>
      <c r="F145" s="25">
        <v>0</v>
      </c>
      <c r="G145" s="25">
        <v>0</v>
      </c>
      <c r="H145" s="30">
        <v>11.955421410000003</v>
      </c>
      <c r="I145" s="30">
        <v>0</v>
      </c>
      <c r="J145" s="30">
        <v>0</v>
      </c>
      <c r="K145" s="30">
        <v>0</v>
      </c>
      <c r="L145" s="30">
        <v>205.75071498999915</v>
      </c>
      <c r="M145" s="30">
        <v>112.73239625999705</v>
      </c>
      <c r="N145" s="30">
        <v>1184.3062489000001</v>
      </c>
      <c r="O145" s="30">
        <v>1184.3062489000004</v>
      </c>
      <c r="P145" s="30">
        <v>214.46964660999998</v>
      </c>
      <c r="Q145" s="30">
        <v>0</v>
      </c>
      <c r="R145" s="30">
        <v>57</v>
      </c>
      <c r="S145" s="30">
        <v>0</v>
      </c>
      <c r="T145" s="30">
        <v>22</v>
      </c>
      <c r="U145" s="30">
        <v>0</v>
      </c>
      <c r="V145" s="32">
        <v>0</v>
      </c>
      <c r="W145" s="29">
        <v>0</v>
      </c>
      <c r="X145" s="29">
        <v>0</v>
      </c>
      <c r="Y145" s="71">
        <f t="shared" si="1"/>
        <v>57</v>
      </c>
    </row>
    <row r="146" spans="1:25" ht="22.5" customHeight="1">
      <c r="A146" s="35"/>
      <c r="B146" s="10"/>
      <c r="C146" s="40" t="s">
        <v>15</v>
      </c>
      <c r="D146" s="66">
        <v>129</v>
      </c>
      <c r="E146" s="30">
        <v>18119.08674017521</v>
      </c>
      <c r="F146" s="25">
        <v>0</v>
      </c>
      <c r="G146" s="25">
        <v>0</v>
      </c>
      <c r="H146" s="30">
        <v>85.57742814549654</v>
      </c>
      <c r="I146" s="30">
        <v>0</v>
      </c>
      <c r="J146" s="30">
        <v>193.00210999336167</v>
      </c>
      <c r="K146" s="30">
        <v>0</v>
      </c>
      <c r="L146" s="30">
        <v>104.75899713999999</v>
      </c>
      <c r="M146" s="30">
        <v>74.61513637966459</v>
      </c>
      <c r="N146" s="30">
        <v>18256.655282783413</v>
      </c>
      <c r="O146" s="30">
        <v>9075.827527270005</v>
      </c>
      <c r="P146" s="30">
        <v>84.84989290999994</v>
      </c>
      <c r="Q146" s="30">
        <v>0</v>
      </c>
      <c r="R146" s="30">
        <v>328</v>
      </c>
      <c r="S146" s="30">
        <v>6</v>
      </c>
      <c r="T146" s="30">
        <v>7</v>
      </c>
      <c r="U146" s="30">
        <v>0</v>
      </c>
      <c r="V146" s="32">
        <v>0</v>
      </c>
      <c r="W146" s="29">
        <v>0</v>
      </c>
      <c r="X146" s="29">
        <v>0</v>
      </c>
      <c r="Y146" s="71">
        <f t="shared" si="1"/>
        <v>334</v>
      </c>
    </row>
    <row r="147" spans="1:25" ht="22.5" customHeight="1">
      <c r="A147" s="36"/>
      <c r="B147" s="15"/>
      <c r="C147" s="44" t="s">
        <v>19</v>
      </c>
      <c r="D147" s="66">
        <v>130</v>
      </c>
      <c r="E147" s="30">
        <v>20831.617746452186</v>
      </c>
      <c r="F147" s="25">
        <v>0</v>
      </c>
      <c r="G147" s="25">
        <v>0</v>
      </c>
      <c r="H147" s="25">
        <v>0</v>
      </c>
      <c r="I147" s="31">
        <v>0</v>
      </c>
      <c r="J147" s="31">
        <v>0.38585549357899573</v>
      </c>
      <c r="K147" s="31">
        <v>0.009990381153999982</v>
      </c>
      <c r="L147" s="31">
        <v>471.53392115432615</v>
      </c>
      <c r="M147" s="31">
        <v>231.048434424067</v>
      </c>
      <c r="N147" s="30">
        <v>21072.47909829487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32">
        <v>0</v>
      </c>
      <c r="W147" s="29">
        <v>0</v>
      </c>
      <c r="X147" s="29">
        <v>0</v>
      </c>
      <c r="Y147" s="71">
        <f aca="true" t="shared" si="2" ref="Y147:Y210">R147+S147</f>
        <v>0</v>
      </c>
    </row>
    <row r="148" spans="1:25" ht="39" customHeight="1">
      <c r="A148" s="37">
        <v>2</v>
      </c>
      <c r="B148" s="8"/>
      <c r="C148" s="38" t="s">
        <v>55</v>
      </c>
      <c r="D148" s="61">
        <v>131</v>
      </c>
      <c r="E148" s="24">
        <v>2259464.668733543</v>
      </c>
      <c r="F148" s="24">
        <v>135347.9935863815</v>
      </c>
      <c r="G148" s="24">
        <v>122980.64865958</v>
      </c>
      <c r="H148" s="24">
        <v>150337.92245617107</v>
      </c>
      <c r="I148" s="25">
        <v>0</v>
      </c>
      <c r="J148" s="24">
        <v>3500.939204194706</v>
      </c>
      <c r="K148" s="24">
        <v>2896.446556448393</v>
      </c>
      <c r="L148" s="24">
        <v>142350.06594720305</v>
      </c>
      <c r="M148" s="24">
        <v>127276.25727689858</v>
      </c>
      <c r="N148" s="24">
        <v>2260153.041181804</v>
      </c>
      <c r="O148" s="24">
        <v>2064019.4509935698</v>
      </c>
      <c r="P148" s="24">
        <v>438052.8730637999</v>
      </c>
      <c r="Q148" s="24">
        <v>30976.3471832279</v>
      </c>
      <c r="R148" s="24">
        <v>6695</v>
      </c>
      <c r="S148" s="24">
        <v>110</v>
      </c>
      <c r="T148" s="24">
        <v>1379</v>
      </c>
      <c r="U148" s="24">
        <v>13</v>
      </c>
      <c r="V148" s="26">
        <v>26.630007860711462</v>
      </c>
      <c r="W148" s="27">
        <v>17.00411141538085</v>
      </c>
      <c r="X148" s="27">
        <v>11.850230673796412</v>
      </c>
      <c r="Y148" s="71">
        <f t="shared" si="2"/>
        <v>6805</v>
      </c>
    </row>
    <row r="149" spans="1:25" ht="22.5" customHeight="1">
      <c r="A149" s="35"/>
      <c r="B149" s="10"/>
      <c r="C149" s="40" t="s">
        <v>3</v>
      </c>
      <c r="D149" s="62">
        <v>132</v>
      </c>
      <c r="E149" s="28">
        <v>1610776.7909211891</v>
      </c>
      <c r="F149" s="28">
        <v>135347.9935863815</v>
      </c>
      <c r="G149" s="28">
        <v>122980.64865958</v>
      </c>
      <c r="H149" s="28">
        <v>142036.86530183008</v>
      </c>
      <c r="I149" s="25">
        <v>0</v>
      </c>
      <c r="J149" s="28">
        <v>3174.6689082239095</v>
      </c>
      <c r="K149" s="28">
        <v>2885.642786073494</v>
      </c>
      <c r="L149" s="28">
        <v>56675.91909920211</v>
      </c>
      <c r="M149" s="28">
        <v>93655.0060239924</v>
      </c>
      <c r="N149" s="28">
        <v>1567397.8584031009</v>
      </c>
      <c r="O149" s="28">
        <v>1456780.82939772</v>
      </c>
      <c r="P149" s="28">
        <v>273320.46139773</v>
      </c>
      <c r="Q149" s="28">
        <v>21928.5107330339</v>
      </c>
      <c r="R149" s="28">
        <v>5528</v>
      </c>
      <c r="S149" s="28">
        <v>79</v>
      </c>
      <c r="T149" s="28">
        <v>1083</v>
      </c>
      <c r="U149" s="28">
        <v>10</v>
      </c>
      <c r="V149" s="32">
        <v>0</v>
      </c>
      <c r="W149" s="29">
        <v>0</v>
      </c>
      <c r="X149" s="29">
        <v>0</v>
      </c>
      <c r="Y149" s="71">
        <f t="shared" si="2"/>
        <v>5607</v>
      </c>
    </row>
    <row r="150" spans="1:25" ht="22.5" customHeight="1">
      <c r="A150" s="35"/>
      <c r="B150" s="10"/>
      <c r="C150" s="11" t="s">
        <v>12</v>
      </c>
      <c r="D150" s="62">
        <v>133</v>
      </c>
      <c r="E150" s="30">
        <v>172399.8052398624</v>
      </c>
      <c r="F150" s="30">
        <v>56516.135185241495</v>
      </c>
      <c r="G150" s="30">
        <v>52567.229269439995</v>
      </c>
      <c r="H150" s="30">
        <v>38563.586368874</v>
      </c>
      <c r="I150" s="25">
        <v>0</v>
      </c>
      <c r="J150" s="30">
        <v>88.25860864729839</v>
      </c>
      <c r="K150" s="30">
        <v>2052.6240717819987</v>
      </c>
      <c r="L150" s="30">
        <v>5842.376804459996</v>
      </c>
      <c r="M150" s="30">
        <v>10228.306397767814</v>
      </c>
      <c r="N150" s="30">
        <v>184002.05899978738</v>
      </c>
      <c r="O150" s="30">
        <v>171176.43701612</v>
      </c>
      <c r="P150" s="30">
        <v>18593.375811060003</v>
      </c>
      <c r="Q150" s="30">
        <v>10521.452797023</v>
      </c>
      <c r="R150" s="30">
        <v>695</v>
      </c>
      <c r="S150" s="30">
        <v>34</v>
      </c>
      <c r="T150" s="30">
        <v>30</v>
      </c>
      <c r="U150" s="30">
        <v>4</v>
      </c>
      <c r="V150" s="32">
        <v>0</v>
      </c>
      <c r="W150" s="29">
        <v>0</v>
      </c>
      <c r="X150" s="29">
        <v>0</v>
      </c>
      <c r="Y150" s="71">
        <f t="shared" si="2"/>
        <v>729</v>
      </c>
    </row>
    <row r="151" spans="1:25" ht="22.5" customHeight="1">
      <c r="A151" s="35"/>
      <c r="B151" s="10"/>
      <c r="C151" s="11" t="s">
        <v>13</v>
      </c>
      <c r="D151" s="62">
        <v>134</v>
      </c>
      <c r="E151" s="30">
        <v>1091867.738471966</v>
      </c>
      <c r="F151" s="30">
        <v>57224.15198134</v>
      </c>
      <c r="G151" s="30">
        <v>54420.909970340006</v>
      </c>
      <c r="H151" s="30">
        <v>79061.91543281819</v>
      </c>
      <c r="I151" s="25">
        <v>0</v>
      </c>
      <c r="J151" s="30">
        <v>2546.4729218922366</v>
      </c>
      <c r="K151" s="30">
        <v>833.0187142914954</v>
      </c>
      <c r="L151" s="30">
        <v>41312.512353988495</v>
      </c>
      <c r="M151" s="30">
        <v>69728.61815942019</v>
      </c>
      <c r="N151" s="30">
        <v>1043327.323422657</v>
      </c>
      <c r="O151" s="30">
        <v>975360.5312074001</v>
      </c>
      <c r="P151" s="30">
        <v>124103.54223588001</v>
      </c>
      <c r="Q151" s="30">
        <v>6637.739612400899</v>
      </c>
      <c r="R151" s="30">
        <v>3805</v>
      </c>
      <c r="S151" s="30">
        <v>40</v>
      </c>
      <c r="T151" s="30">
        <v>667</v>
      </c>
      <c r="U151" s="30">
        <v>5</v>
      </c>
      <c r="V151" s="32">
        <v>0</v>
      </c>
      <c r="W151" s="29">
        <v>0</v>
      </c>
      <c r="X151" s="29">
        <v>0</v>
      </c>
      <c r="Y151" s="71">
        <f t="shared" si="2"/>
        <v>3845</v>
      </c>
    </row>
    <row r="152" spans="1:25" ht="22.5" customHeight="1">
      <c r="A152" s="35"/>
      <c r="B152" s="10"/>
      <c r="C152" s="11" t="s">
        <v>14</v>
      </c>
      <c r="D152" s="62">
        <v>135</v>
      </c>
      <c r="E152" s="30">
        <v>346509.2472093606</v>
      </c>
      <c r="F152" s="30">
        <v>21607.7064198</v>
      </c>
      <c r="G152" s="30">
        <v>15992.5094198</v>
      </c>
      <c r="H152" s="30">
        <v>24411.363500137897</v>
      </c>
      <c r="I152" s="25">
        <v>0</v>
      </c>
      <c r="J152" s="30">
        <v>539.9373776843746</v>
      </c>
      <c r="K152" s="30">
        <v>0</v>
      </c>
      <c r="L152" s="30">
        <v>9521.029940753624</v>
      </c>
      <c r="M152" s="30">
        <v>13698.081466804399</v>
      </c>
      <c r="N152" s="30">
        <v>340068.4759806564</v>
      </c>
      <c r="O152" s="30">
        <v>310243.8611742</v>
      </c>
      <c r="P152" s="30">
        <v>130623.54335078999</v>
      </c>
      <c r="Q152" s="30">
        <v>4769.31832361</v>
      </c>
      <c r="R152" s="30">
        <v>1028</v>
      </c>
      <c r="S152" s="30">
        <v>5</v>
      </c>
      <c r="T152" s="30">
        <v>386</v>
      </c>
      <c r="U152" s="30">
        <v>1</v>
      </c>
      <c r="V152" s="32">
        <v>0</v>
      </c>
      <c r="W152" s="29">
        <v>0</v>
      </c>
      <c r="X152" s="29">
        <v>0</v>
      </c>
      <c r="Y152" s="71">
        <f t="shared" si="2"/>
        <v>1033</v>
      </c>
    </row>
    <row r="153" spans="1:25" ht="22.5" customHeight="1">
      <c r="A153" s="35"/>
      <c r="B153" s="10"/>
      <c r="C153" s="40" t="s">
        <v>4</v>
      </c>
      <c r="D153" s="62">
        <v>136</v>
      </c>
      <c r="E153" s="30">
        <v>171768.3521928602</v>
      </c>
      <c r="F153" s="25">
        <v>0</v>
      </c>
      <c r="G153" s="25">
        <v>0</v>
      </c>
      <c r="H153" s="30">
        <v>2849.9226694680997</v>
      </c>
      <c r="I153" s="30">
        <v>0</v>
      </c>
      <c r="J153" s="30">
        <v>236.57792605609833</v>
      </c>
      <c r="K153" s="30">
        <v>2.2311205275991224</v>
      </c>
      <c r="L153" s="30">
        <v>62164.992327023596</v>
      </c>
      <c r="M153" s="30">
        <v>19863.3329750044</v>
      </c>
      <c r="N153" s="30">
        <v>211454.43568093982</v>
      </c>
      <c r="O153" s="30">
        <v>149559.49513589998</v>
      </c>
      <c r="P153" s="30">
        <v>24560.980468789996</v>
      </c>
      <c r="Q153" s="30">
        <v>5795.091112984</v>
      </c>
      <c r="R153" s="30">
        <v>400</v>
      </c>
      <c r="S153" s="30">
        <v>6</v>
      </c>
      <c r="T153" s="30">
        <v>76</v>
      </c>
      <c r="U153" s="30">
        <v>2</v>
      </c>
      <c r="V153" s="32">
        <v>0</v>
      </c>
      <c r="W153" s="29">
        <v>0</v>
      </c>
      <c r="X153" s="29">
        <v>0</v>
      </c>
      <c r="Y153" s="71">
        <f t="shared" si="2"/>
        <v>406</v>
      </c>
    </row>
    <row r="154" spans="1:25" ht="22.5" customHeight="1">
      <c r="A154" s="35"/>
      <c r="B154" s="10"/>
      <c r="C154" s="40" t="s">
        <v>33</v>
      </c>
      <c r="D154" s="62">
        <v>137</v>
      </c>
      <c r="E154" s="30">
        <v>49849.4845452802</v>
      </c>
      <c r="F154" s="25">
        <v>0</v>
      </c>
      <c r="G154" s="25">
        <v>0</v>
      </c>
      <c r="H154" s="30">
        <v>380.980292317</v>
      </c>
      <c r="I154" s="30">
        <v>0</v>
      </c>
      <c r="J154" s="30">
        <v>8.085427015799965</v>
      </c>
      <c r="K154" s="30">
        <v>0.0018199999999951614</v>
      </c>
      <c r="L154" s="30">
        <v>8287.4191438306</v>
      </c>
      <c r="M154" s="30">
        <v>7923.900668341799</v>
      </c>
      <c r="N154" s="30">
        <v>49840.106335467804</v>
      </c>
      <c r="O154" s="30">
        <v>47444.55019881</v>
      </c>
      <c r="P154" s="30">
        <v>1187.35658036</v>
      </c>
      <c r="Q154" s="30">
        <v>1045.19904</v>
      </c>
      <c r="R154" s="30">
        <v>95</v>
      </c>
      <c r="S154" s="30">
        <v>3</v>
      </c>
      <c r="T154" s="30">
        <v>12</v>
      </c>
      <c r="U154" s="30">
        <v>1</v>
      </c>
      <c r="V154" s="32">
        <v>0</v>
      </c>
      <c r="W154" s="29">
        <v>0</v>
      </c>
      <c r="X154" s="29">
        <v>0</v>
      </c>
      <c r="Y154" s="71">
        <f t="shared" si="2"/>
        <v>98</v>
      </c>
    </row>
    <row r="155" spans="1:25" ht="22.5" customHeight="1">
      <c r="A155" s="35"/>
      <c r="B155" s="10"/>
      <c r="C155" s="40" t="s">
        <v>34</v>
      </c>
      <c r="D155" s="62">
        <v>138</v>
      </c>
      <c r="E155" s="30">
        <v>48881.0211551085</v>
      </c>
      <c r="F155" s="25">
        <v>0</v>
      </c>
      <c r="G155" s="25">
        <v>0</v>
      </c>
      <c r="H155" s="30">
        <v>3622.8066803254997</v>
      </c>
      <c r="I155" s="30">
        <v>0</v>
      </c>
      <c r="J155" s="30">
        <v>4.310549713999741</v>
      </c>
      <c r="K155" s="30">
        <v>0.27579853699974916</v>
      </c>
      <c r="L155" s="30">
        <v>9719.3104376018</v>
      </c>
      <c r="M155" s="30">
        <v>4866.23566897</v>
      </c>
      <c r="N155" s="30">
        <v>50115.3239945918</v>
      </c>
      <c r="O155" s="30">
        <v>46811.91099774</v>
      </c>
      <c r="P155" s="30">
        <v>4764.091943320001</v>
      </c>
      <c r="Q155" s="30">
        <v>19.115531530000002</v>
      </c>
      <c r="R155" s="30">
        <v>113</v>
      </c>
      <c r="S155" s="30">
        <v>3</v>
      </c>
      <c r="T155" s="30">
        <v>21</v>
      </c>
      <c r="U155" s="30">
        <v>0</v>
      </c>
      <c r="V155" s="32">
        <v>0</v>
      </c>
      <c r="W155" s="29">
        <v>0</v>
      </c>
      <c r="X155" s="29">
        <v>0</v>
      </c>
      <c r="Y155" s="71">
        <f t="shared" si="2"/>
        <v>116</v>
      </c>
    </row>
    <row r="156" spans="1:25" ht="22.5" customHeight="1">
      <c r="A156" s="35"/>
      <c r="B156" s="10"/>
      <c r="C156" s="40" t="s">
        <v>15</v>
      </c>
      <c r="D156" s="62">
        <v>139</v>
      </c>
      <c r="E156" s="30">
        <v>378189.0199191046</v>
      </c>
      <c r="F156" s="25">
        <v>0</v>
      </c>
      <c r="G156" s="25">
        <v>0</v>
      </c>
      <c r="H156" s="30">
        <v>1447.3475122304</v>
      </c>
      <c r="I156" s="30">
        <v>0</v>
      </c>
      <c r="J156" s="30">
        <v>77.29639318489814</v>
      </c>
      <c r="K156" s="30">
        <v>8.29503131029997</v>
      </c>
      <c r="L156" s="30">
        <v>5502.424939544966</v>
      </c>
      <c r="M156" s="30">
        <v>967.7819405899902</v>
      </c>
      <c r="N156" s="30">
        <v>381345.3167677038</v>
      </c>
      <c r="O156" s="30">
        <v>363422.6652634</v>
      </c>
      <c r="P156" s="30">
        <v>134219.98267359997</v>
      </c>
      <c r="Q156" s="30">
        <v>2188.43076568</v>
      </c>
      <c r="R156" s="30">
        <v>559</v>
      </c>
      <c r="S156" s="30">
        <v>19</v>
      </c>
      <c r="T156" s="30">
        <v>187</v>
      </c>
      <c r="U156" s="30">
        <v>0</v>
      </c>
      <c r="V156" s="32">
        <v>0</v>
      </c>
      <c r="W156" s="29">
        <v>0</v>
      </c>
      <c r="X156" s="29">
        <v>0</v>
      </c>
      <c r="Y156" s="71">
        <f t="shared" si="2"/>
        <v>578</v>
      </c>
    </row>
    <row r="157" spans="1:25" ht="22.5" customHeight="1">
      <c r="A157" s="35"/>
      <c r="B157" s="10"/>
      <c r="C157" s="13" t="s">
        <v>19</v>
      </c>
      <c r="D157" s="62">
        <v>140</v>
      </c>
      <c r="E157" s="30">
        <v>599586.871155912</v>
      </c>
      <c r="F157" s="25">
        <v>0</v>
      </c>
      <c r="G157" s="25">
        <v>0</v>
      </c>
      <c r="H157" s="25">
        <v>0</v>
      </c>
      <c r="I157" s="31">
        <v>0</v>
      </c>
      <c r="J157" s="31">
        <v>60.889249689025945</v>
      </c>
      <c r="K157" s="31">
        <v>0.034816440000000004</v>
      </c>
      <c r="L157" s="31">
        <v>6997.655993944772</v>
      </c>
      <c r="M157" s="31">
        <v>7259.505205614529</v>
      </c>
      <c r="N157" s="30">
        <v>599385.8763774914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32">
        <v>0</v>
      </c>
      <c r="W157" s="29">
        <v>0</v>
      </c>
      <c r="X157" s="29">
        <v>0</v>
      </c>
      <c r="Y157" s="71">
        <f t="shared" si="2"/>
        <v>0</v>
      </c>
    </row>
    <row r="158" spans="1:25" ht="36.75" customHeight="1">
      <c r="A158" s="35"/>
      <c r="B158" s="10">
        <v>2.1</v>
      </c>
      <c r="C158" s="42" t="s">
        <v>17</v>
      </c>
      <c r="D158" s="63">
        <v>141</v>
      </c>
      <c r="E158" s="24">
        <v>117641.50055135002</v>
      </c>
      <c r="F158" s="24">
        <v>1336.65</v>
      </c>
      <c r="G158" s="24">
        <v>1336.65</v>
      </c>
      <c r="H158" s="24">
        <v>1276.1410580699999</v>
      </c>
      <c r="I158" s="25">
        <v>0</v>
      </c>
      <c r="J158" s="24">
        <v>0</v>
      </c>
      <c r="K158" s="24">
        <v>0</v>
      </c>
      <c r="L158" s="24">
        <v>1709.5557404299966</v>
      </c>
      <c r="M158" s="24">
        <v>1541.3196531599997</v>
      </c>
      <c r="N158" s="24">
        <v>117870.24558054999</v>
      </c>
      <c r="O158" s="24">
        <v>117870.24558055</v>
      </c>
      <c r="P158" s="24">
        <v>60358.6137382</v>
      </c>
      <c r="Q158" s="24">
        <v>2215.99812681</v>
      </c>
      <c r="R158" s="24">
        <v>365</v>
      </c>
      <c r="S158" s="24">
        <v>0</v>
      </c>
      <c r="T158" s="24">
        <v>151</v>
      </c>
      <c r="U158" s="24">
        <v>0</v>
      </c>
      <c r="V158" s="26">
        <v>22.666868664197803</v>
      </c>
      <c r="W158" s="27">
        <v>17.14710657240115</v>
      </c>
      <c r="X158" s="27">
        <v>0</v>
      </c>
      <c r="Y158" s="71">
        <f t="shared" si="2"/>
        <v>365</v>
      </c>
    </row>
    <row r="159" spans="1:25" ht="22.5" customHeight="1">
      <c r="A159" s="35"/>
      <c r="B159" s="10"/>
      <c r="C159" s="40" t="s">
        <v>3</v>
      </c>
      <c r="D159" s="64">
        <v>142</v>
      </c>
      <c r="E159" s="28">
        <v>56171.62071437999</v>
      </c>
      <c r="F159" s="28">
        <v>1336.65</v>
      </c>
      <c r="G159" s="28">
        <v>1336.65</v>
      </c>
      <c r="H159" s="28">
        <v>1106.6586536</v>
      </c>
      <c r="I159" s="25">
        <v>0</v>
      </c>
      <c r="J159" s="28">
        <v>0</v>
      </c>
      <c r="K159" s="28">
        <v>0</v>
      </c>
      <c r="L159" s="28">
        <v>816.9113483200003</v>
      </c>
      <c r="M159" s="28">
        <v>606.25054063</v>
      </c>
      <c r="N159" s="28">
        <v>56612.27286847</v>
      </c>
      <c r="O159" s="28">
        <v>56612.27286847</v>
      </c>
      <c r="P159" s="28">
        <v>22282.610842410002</v>
      </c>
      <c r="Q159" s="28">
        <v>1224.9777965</v>
      </c>
      <c r="R159" s="28">
        <v>259</v>
      </c>
      <c r="S159" s="28">
        <v>0</v>
      </c>
      <c r="T159" s="28">
        <v>103</v>
      </c>
      <c r="U159" s="28">
        <v>0</v>
      </c>
      <c r="V159" s="32">
        <v>0</v>
      </c>
      <c r="W159" s="29">
        <v>0</v>
      </c>
      <c r="X159" s="29">
        <v>0</v>
      </c>
      <c r="Y159" s="71">
        <f t="shared" si="2"/>
        <v>259</v>
      </c>
    </row>
    <row r="160" spans="1:25" ht="22.5" customHeight="1">
      <c r="A160" s="35"/>
      <c r="B160" s="10"/>
      <c r="C160" s="11" t="s">
        <v>12</v>
      </c>
      <c r="D160" s="65">
        <v>143</v>
      </c>
      <c r="E160" s="30">
        <v>4279.56825043</v>
      </c>
      <c r="F160" s="30">
        <v>955</v>
      </c>
      <c r="G160" s="30">
        <v>955</v>
      </c>
      <c r="H160" s="30">
        <v>492.29023352</v>
      </c>
      <c r="I160" s="25">
        <v>0</v>
      </c>
      <c r="J160" s="30">
        <v>0</v>
      </c>
      <c r="K160" s="30">
        <v>0</v>
      </c>
      <c r="L160" s="30">
        <v>408.0000000000002</v>
      </c>
      <c r="M160" s="30">
        <v>51.96916863</v>
      </c>
      <c r="N160" s="30">
        <v>5098.30884828</v>
      </c>
      <c r="O160" s="30">
        <v>5098.308848279999</v>
      </c>
      <c r="P160" s="30">
        <v>2404.98104816</v>
      </c>
      <c r="Q160" s="30">
        <v>1204.98104816</v>
      </c>
      <c r="R160" s="30">
        <v>39</v>
      </c>
      <c r="S160" s="30">
        <v>0</v>
      </c>
      <c r="T160" s="30">
        <v>4</v>
      </c>
      <c r="U160" s="30">
        <v>0</v>
      </c>
      <c r="V160" s="32">
        <v>0</v>
      </c>
      <c r="W160" s="29">
        <v>0</v>
      </c>
      <c r="X160" s="29">
        <v>0</v>
      </c>
      <c r="Y160" s="71">
        <f t="shared" si="2"/>
        <v>39</v>
      </c>
    </row>
    <row r="161" spans="1:25" ht="22.5" customHeight="1">
      <c r="A161" s="35"/>
      <c r="B161" s="10"/>
      <c r="C161" s="11" t="s">
        <v>13</v>
      </c>
      <c r="D161" s="65">
        <v>144</v>
      </c>
      <c r="E161" s="30">
        <v>26945.416220499996</v>
      </c>
      <c r="F161" s="30">
        <v>311.65</v>
      </c>
      <c r="G161" s="30">
        <v>311.65</v>
      </c>
      <c r="H161" s="30">
        <v>398.6151430499999</v>
      </c>
      <c r="I161" s="25">
        <v>0</v>
      </c>
      <c r="J161" s="30">
        <v>0</v>
      </c>
      <c r="K161" s="30">
        <v>0</v>
      </c>
      <c r="L161" s="30">
        <v>224.80677994000015</v>
      </c>
      <c r="M161" s="30">
        <v>281.52995264000003</v>
      </c>
      <c r="N161" s="30">
        <v>26801.727904749998</v>
      </c>
      <c r="O161" s="30">
        <v>26801.727904749998</v>
      </c>
      <c r="P161" s="30">
        <v>4866.86885124</v>
      </c>
      <c r="Q161" s="30">
        <v>0</v>
      </c>
      <c r="R161" s="30">
        <v>167</v>
      </c>
      <c r="S161" s="30">
        <v>0</v>
      </c>
      <c r="T161" s="30">
        <v>54</v>
      </c>
      <c r="U161" s="30">
        <v>0</v>
      </c>
      <c r="V161" s="32">
        <v>0</v>
      </c>
      <c r="W161" s="29">
        <v>0</v>
      </c>
      <c r="X161" s="29">
        <v>0</v>
      </c>
      <c r="Y161" s="71">
        <f t="shared" si="2"/>
        <v>167</v>
      </c>
    </row>
    <row r="162" spans="1:25" ht="22.5" customHeight="1">
      <c r="A162" s="35"/>
      <c r="B162" s="10"/>
      <c r="C162" s="11" t="s">
        <v>14</v>
      </c>
      <c r="D162" s="65">
        <v>145</v>
      </c>
      <c r="E162" s="30">
        <v>24946.636243449997</v>
      </c>
      <c r="F162" s="30">
        <v>70</v>
      </c>
      <c r="G162" s="30">
        <v>70</v>
      </c>
      <c r="H162" s="30">
        <v>215.75327703</v>
      </c>
      <c r="I162" s="25">
        <v>0</v>
      </c>
      <c r="J162" s="30">
        <v>0</v>
      </c>
      <c r="K162" s="30">
        <v>0</v>
      </c>
      <c r="L162" s="30">
        <v>184.10456838</v>
      </c>
      <c r="M162" s="30">
        <v>272.75141936</v>
      </c>
      <c r="N162" s="30">
        <v>24712.23611544</v>
      </c>
      <c r="O162" s="30">
        <v>24712.236115440002</v>
      </c>
      <c r="P162" s="30">
        <v>15010.76094301</v>
      </c>
      <c r="Q162" s="30">
        <v>19.99674834</v>
      </c>
      <c r="R162" s="30">
        <v>53</v>
      </c>
      <c r="S162" s="30">
        <v>0</v>
      </c>
      <c r="T162" s="30">
        <v>45</v>
      </c>
      <c r="U162" s="30">
        <v>0</v>
      </c>
      <c r="V162" s="32">
        <v>0</v>
      </c>
      <c r="W162" s="29">
        <v>0</v>
      </c>
      <c r="X162" s="29">
        <v>0</v>
      </c>
      <c r="Y162" s="71">
        <f t="shared" si="2"/>
        <v>53</v>
      </c>
    </row>
    <row r="163" spans="1:25" ht="22.5" customHeight="1">
      <c r="A163" s="35"/>
      <c r="B163" s="10"/>
      <c r="C163" s="40" t="s">
        <v>4</v>
      </c>
      <c r="D163" s="65">
        <v>146</v>
      </c>
      <c r="E163" s="30">
        <v>5361.450827859999</v>
      </c>
      <c r="F163" s="25">
        <v>0</v>
      </c>
      <c r="G163" s="25">
        <v>0</v>
      </c>
      <c r="H163" s="30">
        <v>129.15954338999998</v>
      </c>
      <c r="I163" s="30">
        <v>0</v>
      </c>
      <c r="J163" s="30">
        <v>0</v>
      </c>
      <c r="K163" s="30">
        <v>0</v>
      </c>
      <c r="L163" s="30">
        <v>588.05197881</v>
      </c>
      <c r="M163" s="30">
        <v>874.66921557</v>
      </c>
      <c r="N163" s="30">
        <v>4945.674047709998</v>
      </c>
      <c r="O163" s="30">
        <v>4945.67404771</v>
      </c>
      <c r="P163" s="30">
        <v>1527.90817424</v>
      </c>
      <c r="Q163" s="30">
        <v>0</v>
      </c>
      <c r="R163" s="30">
        <v>32</v>
      </c>
      <c r="S163" s="30">
        <v>0</v>
      </c>
      <c r="T163" s="30">
        <v>9</v>
      </c>
      <c r="U163" s="30">
        <v>0</v>
      </c>
      <c r="V163" s="32">
        <v>0</v>
      </c>
      <c r="W163" s="29">
        <v>0</v>
      </c>
      <c r="X163" s="29">
        <v>0</v>
      </c>
      <c r="Y163" s="71">
        <f t="shared" si="2"/>
        <v>32</v>
      </c>
    </row>
    <row r="164" spans="1:25" ht="22.5" customHeight="1">
      <c r="A164" s="35"/>
      <c r="B164" s="10"/>
      <c r="C164" s="40" t="s">
        <v>33</v>
      </c>
      <c r="D164" s="65">
        <v>147</v>
      </c>
      <c r="E164" s="30">
        <v>2222.9555321599996</v>
      </c>
      <c r="F164" s="25">
        <v>0</v>
      </c>
      <c r="G164" s="25">
        <v>0</v>
      </c>
      <c r="H164" s="30">
        <v>5.647513889999999</v>
      </c>
      <c r="I164" s="30">
        <v>0</v>
      </c>
      <c r="J164" s="30">
        <v>0</v>
      </c>
      <c r="K164" s="30">
        <v>0</v>
      </c>
      <c r="L164" s="30">
        <v>239.19251634</v>
      </c>
      <c r="M164" s="30">
        <v>0</v>
      </c>
      <c r="N164" s="30">
        <v>2456.5005346099997</v>
      </c>
      <c r="O164" s="30">
        <v>2456.5005346099997</v>
      </c>
      <c r="P164" s="30">
        <v>393.85208686000004</v>
      </c>
      <c r="Q164" s="30">
        <v>112.5</v>
      </c>
      <c r="R164" s="30">
        <v>8</v>
      </c>
      <c r="S164" s="30">
        <v>0</v>
      </c>
      <c r="T164" s="30">
        <v>2</v>
      </c>
      <c r="U164" s="30">
        <v>0</v>
      </c>
      <c r="V164" s="32">
        <v>0</v>
      </c>
      <c r="W164" s="29">
        <v>0</v>
      </c>
      <c r="X164" s="29">
        <v>0</v>
      </c>
      <c r="Y164" s="71">
        <f t="shared" si="2"/>
        <v>8</v>
      </c>
    </row>
    <row r="165" spans="1:25" ht="22.5" customHeight="1">
      <c r="A165" s="35"/>
      <c r="B165" s="10"/>
      <c r="C165" s="40" t="s">
        <v>34</v>
      </c>
      <c r="D165" s="65">
        <v>148</v>
      </c>
      <c r="E165" s="30">
        <v>5051.452434759999</v>
      </c>
      <c r="F165" s="25">
        <v>0</v>
      </c>
      <c r="G165" s="25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60.39989695999975</v>
      </c>
      <c r="N165" s="30">
        <v>4991.052537799999</v>
      </c>
      <c r="O165" s="30">
        <v>4991.052537799999</v>
      </c>
      <c r="P165" s="30">
        <v>81.76155465000001</v>
      </c>
      <c r="Q165" s="30">
        <v>0</v>
      </c>
      <c r="R165" s="30">
        <v>6</v>
      </c>
      <c r="S165" s="30">
        <v>0</v>
      </c>
      <c r="T165" s="30">
        <v>2</v>
      </c>
      <c r="U165" s="30">
        <v>0</v>
      </c>
      <c r="V165" s="32">
        <v>0</v>
      </c>
      <c r="W165" s="29">
        <v>0</v>
      </c>
      <c r="X165" s="29">
        <v>0</v>
      </c>
      <c r="Y165" s="71">
        <f t="shared" si="2"/>
        <v>6</v>
      </c>
    </row>
    <row r="166" spans="1:25" ht="22.5" customHeight="1">
      <c r="A166" s="35"/>
      <c r="B166" s="10"/>
      <c r="C166" s="40" t="s">
        <v>15</v>
      </c>
      <c r="D166" s="65">
        <v>149</v>
      </c>
      <c r="E166" s="30">
        <v>48834.02104219001</v>
      </c>
      <c r="F166" s="25">
        <v>0</v>
      </c>
      <c r="G166" s="25">
        <v>0</v>
      </c>
      <c r="H166" s="30">
        <v>34.67534719</v>
      </c>
      <c r="I166" s="30">
        <v>0</v>
      </c>
      <c r="J166" s="30">
        <v>0</v>
      </c>
      <c r="K166" s="30">
        <v>0</v>
      </c>
      <c r="L166" s="30">
        <v>65.39989695999611</v>
      </c>
      <c r="M166" s="30">
        <v>0</v>
      </c>
      <c r="N166" s="30">
        <v>48864.74559196</v>
      </c>
      <c r="O166" s="30">
        <v>48864.74559196</v>
      </c>
      <c r="P166" s="30">
        <v>36072.48108004</v>
      </c>
      <c r="Q166" s="30">
        <v>878.52033031</v>
      </c>
      <c r="R166" s="30">
        <v>60</v>
      </c>
      <c r="S166" s="30">
        <v>0</v>
      </c>
      <c r="T166" s="30">
        <v>35</v>
      </c>
      <c r="U166" s="30">
        <v>0</v>
      </c>
      <c r="V166" s="32">
        <v>0</v>
      </c>
      <c r="W166" s="29">
        <v>0</v>
      </c>
      <c r="X166" s="29">
        <v>0</v>
      </c>
      <c r="Y166" s="71">
        <f t="shared" si="2"/>
        <v>60</v>
      </c>
    </row>
    <row r="167" spans="1:25" ht="22.5" customHeight="1">
      <c r="A167" s="35"/>
      <c r="B167" s="10"/>
      <c r="C167" s="13" t="s">
        <v>19</v>
      </c>
      <c r="D167" s="65">
        <v>150</v>
      </c>
      <c r="E167" s="30">
        <v>50837.069904883</v>
      </c>
      <c r="F167" s="25">
        <v>0</v>
      </c>
      <c r="G167" s="25">
        <v>0</v>
      </c>
      <c r="H167" s="25">
        <v>0</v>
      </c>
      <c r="I167" s="31">
        <v>0</v>
      </c>
      <c r="J167" s="31">
        <v>0</v>
      </c>
      <c r="K167" s="31">
        <v>0</v>
      </c>
      <c r="L167" s="31">
        <v>75.97056388775239</v>
      </c>
      <c r="M167" s="31">
        <v>99.29410317540004</v>
      </c>
      <c r="N167" s="30">
        <v>50813.74636559535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32">
        <v>0</v>
      </c>
      <c r="W167" s="29">
        <v>0</v>
      </c>
      <c r="X167" s="29">
        <v>0</v>
      </c>
      <c r="Y167" s="71">
        <f t="shared" si="2"/>
        <v>0</v>
      </c>
    </row>
    <row r="168" spans="1:25" ht="28.5" customHeight="1">
      <c r="A168" s="35"/>
      <c r="B168" s="10">
        <v>2.2</v>
      </c>
      <c r="C168" s="43" t="s">
        <v>6</v>
      </c>
      <c r="D168" s="63">
        <v>151</v>
      </c>
      <c r="E168" s="24">
        <v>491121.6891734084</v>
      </c>
      <c r="F168" s="24">
        <v>4452.31167802</v>
      </c>
      <c r="G168" s="24">
        <v>4300.09767802</v>
      </c>
      <c r="H168" s="24">
        <v>14133.0338821635</v>
      </c>
      <c r="I168" s="25">
        <v>0</v>
      </c>
      <c r="J168" s="24">
        <v>1826.293335218699</v>
      </c>
      <c r="K168" s="24">
        <v>1748.3987221339996</v>
      </c>
      <c r="L168" s="24">
        <v>24182.8048505534</v>
      </c>
      <c r="M168" s="24">
        <v>19724.987102961797</v>
      </c>
      <c r="N168" s="24">
        <v>485976.6793299412</v>
      </c>
      <c r="O168" s="24">
        <v>465347.2896584701</v>
      </c>
      <c r="P168" s="24">
        <v>207682.96440529</v>
      </c>
      <c r="Q168" s="24">
        <v>11069.091075330001</v>
      </c>
      <c r="R168" s="24">
        <v>1078</v>
      </c>
      <c r="S168" s="24">
        <v>14</v>
      </c>
      <c r="T168" s="24">
        <v>482</v>
      </c>
      <c r="U168" s="24">
        <v>1</v>
      </c>
      <c r="V168" s="26">
        <v>27.710164528864357</v>
      </c>
      <c r="W168" s="27">
        <v>17.969088380203758</v>
      </c>
      <c r="X168" s="27">
        <v>12.000000000000005</v>
      </c>
      <c r="Y168" s="71">
        <f t="shared" si="2"/>
        <v>1092</v>
      </c>
    </row>
    <row r="169" spans="1:25" ht="22.5" customHeight="1">
      <c r="A169" s="35"/>
      <c r="B169" s="10"/>
      <c r="C169" s="40" t="s">
        <v>3</v>
      </c>
      <c r="D169" s="64">
        <v>152</v>
      </c>
      <c r="E169" s="28">
        <v>300749.7872720957</v>
      </c>
      <c r="F169" s="28">
        <v>4452.31167802</v>
      </c>
      <c r="G169" s="28">
        <v>4300.09767802</v>
      </c>
      <c r="H169" s="28">
        <v>13073.058250968399</v>
      </c>
      <c r="I169" s="25">
        <v>0</v>
      </c>
      <c r="J169" s="28">
        <v>1772.0047399609998</v>
      </c>
      <c r="K169" s="28">
        <v>1747.882756708</v>
      </c>
      <c r="L169" s="28">
        <v>11932.574239530002</v>
      </c>
      <c r="M169" s="28">
        <v>13122.195900600009</v>
      </c>
      <c r="N169" s="28">
        <v>290963.5410213303</v>
      </c>
      <c r="O169" s="28">
        <v>284767.96268302004</v>
      </c>
      <c r="P169" s="28">
        <v>109373.06747159999</v>
      </c>
      <c r="Q169" s="28">
        <v>4648.15950786</v>
      </c>
      <c r="R169" s="28">
        <v>791</v>
      </c>
      <c r="S169" s="28">
        <v>8</v>
      </c>
      <c r="T169" s="28">
        <v>347</v>
      </c>
      <c r="U169" s="28">
        <v>0</v>
      </c>
      <c r="V169" s="32">
        <v>0</v>
      </c>
      <c r="W169" s="29">
        <v>0</v>
      </c>
      <c r="X169" s="29">
        <v>0</v>
      </c>
      <c r="Y169" s="71">
        <f t="shared" si="2"/>
        <v>799</v>
      </c>
    </row>
    <row r="170" spans="1:25" ht="22.5" customHeight="1">
      <c r="A170" s="35"/>
      <c r="B170" s="10"/>
      <c r="C170" s="11" t="s">
        <v>12</v>
      </c>
      <c r="D170" s="65">
        <v>153</v>
      </c>
      <c r="E170" s="30">
        <v>14165.936641664</v>
      </c>
      <c r="F170" s="30">
        <v>611.42740141</v>
      </c>
      <c r="G170" s="30">
        <v>611.42740141</v>
      </c>
      <c r="H170" s="30">
        <v>1338.2665715983999</v>
      </c>
      <c r="I170" s="25">
        <v>0</v>
      </c>
      <c r="J170" s="30">
        <v>1.2631009823999308</v>
      </c>
      <c r="K170" s="30">
        <v>1747.882756708</v>
      </c>
      <c r="L170" s="30">
        <v>1826.3937339</v>
      </c>
      <c r="M170" s="30">
        <v>2268.9144309199996</v>
      </c>
      <c r="N170" s="30">
        <v>11249.957118729999</v>
      </c>
      <c r="O170" s="30">
        <v>8770.716763729999</v>
      </c>
      <c r="P170" s="30">
        <v>2122.31242209</v>
      </c>
      <c r="Q170" s="30">
        <v>2082.33336901</v>
      </c>
      <c r="R170" s="30">
        <v>37</v>
      </c>
      <c r="S170" s="30">
        <v>4</v>
      </c>
      <c r="T170" s="30">
        <v>5</v>
      </c>
      <c r="U170" s="30">
        <v>0</v>
      </c>
      <c r="V170" s="32">
        <v>0</v>
      </c>
      <c r="W170" s="29">
        <v>0</v>
      </c>
      <c r="X170" s="29">
        <v>0</v>
      </c>
      <c r="Y170" s="71">
        <f t="shared" si="2"/>
        <v>41</v>
      </c>
    </row>
    <row r="171" spans="1:25" ht="22.5" customHeight="1">
      <c r="A171" s="35"/>
      <c r="B171" s="10"/>
      <c r="C171" s="11" t="s">
        <v>13</v>
      </c>
      <c r="D171" s="65">
        <v>154</v>
      </c>
      <c r="E171" s="30">
        <v>211035.39070311165</v>
      </c>
      <c r="F171" s="30">
        <v>3655.3842766099997</v>
      </c>
      <c r="G171" s="30">
        <v>3503.1702766099997</v>
      </c>
      <c r="H171" s="30">
        <v>10458.41285311</v>
      </c>
      <c r="I171" s="25">
        <v>0</v>
      </c>
      <c r="J171" s="30">
        <v>1770.7416389786</v>
      </c>
      <c r="K171" s="30">
        <v>0</v>
      </c>
      <c r="L171" s="30">
        <v>8482.70251629</v>
      </c>
      <c r="M171" s="30">
        <v>8187.612646120009</v>
      </c>
      <c r="N171" s="30">
        <v>206298.19363576025</v>
      </c>
      <c r="O171" s="30">
        <v>202581.85565245003</v>
      </c>
      <c r="P171" s="30">
        <v>59446.927380060006</v>
      </c>
      <c r="Q171" s="30">
        <v>374.80330082999996</v>
      </c>
      <c r="R171" s="30">
        <v>542</v>
      </c>
      <c r="S171" s="30">
        <v>4</v>
      </c>
      <c r="T171" s="30">
        <v>185</v>
      </c>
      <c r="U171" s="30">
        <v>0</v>
      </c>
      <c r="V171" s="32">
        <v>0</v>
      </c>
      <c r="W171" s="29">
        <v>0</v>
      </c>
      <c r="X171" s="29">
        <v>0</v>
      </c>
      <c r="Y171" s="71">
        <f t="shared" si="2"/>
        <v>546</v>
      </c>
    </row>
    <row r="172" spans="1:25" ht="22.5" customHeight="1">
      <c r="A172" s="35"/>
      <c r="B172" s="10"/>
      <c r="C172" s="11" t="s">
        <v>14</v>
      </c>
      <c r="D172" s="65">
        <v>155</v>
      </c>
      <c r="E172" s="30">
        <v>75548.45992732</v>
      </c>
      <c r="F172" s="30">
        <v>185.5</v>
      </c>
      <c r="G172" s="30">
        <v>185.5</v>
      </c>
      <c r="H172" s="30">
        <v>1276.3788262599999</v>
      </c>
      <c r="I172" s="25">
        <v>0</v>
      </c>
      <c r="J172" s="30">
        <v>0</v>
      </c>
      <c r="K172" s="30">
        <v>0</v>
      </c>
      <c r="L172" s="30">
        <v>1623.4779893400005</v>
      </c>
      <c r="M172" s="30">
        <v>2665.66882356</v>
      </c>
      <c r="N172" s="30">
        <v>73415.39026684</v>
      </c>
      <c r="O172" s="30">
        <v>73415.39026684001</v>
      </c>
      <c r="P172" s="30">
        <v>47803.827669449995</v>
      </c>
      <c r="Q172" s="30">
        <v>2191.02283802</v>
      </c>
      <c r="R172" s="30">
        <v>212</v>
      </c>
      <c r="S172" s="30">
        <v>0</v>
      </c>
      <c r="T172" s="30">
        <v>157</v>
      </c>
      <c r="U172" s="30">
        <v>0</v>
      </c>
      <c r="V172" s="32">
        <v>0</v>
      </c>
      <c r="W172" s="29">
        <v>0</v>
      </c>
      <c r="X172" s="29">
        <v>0</v>
      </c>
      <c r="Y172" s="71">
        <f t="shared" si="2"/>
        <v>212</v>
      </c>
    </row>
    <row r="173" spans="1:25" ht="22.5" customHeight="1">
      <c r="A173" s="35"/>
      <c r="B173" s="10"/>
      <c r="C173" s="40" t="s">
        <v>4</v>
      </c>
      <c r="D173" s="65">
        <v>156</v>
      </c>
      <c r="E173" s="30">
        <v>21969.844029513002</v>
      </c>
      <c r="F173" s="25">
        <v>0</v>
      </c>
      <c r="G173" s="25">
        <v>0</v>
      </c>
      <c r="H173" s="30">
        <v>619.8137061881</v>
      </c>
      <c r="I173" s="30">
        <v>0</v>
      </c>
      <c r="J173" s="30">
        <v>28.237070641299386</v>
      </c>
      <c r="K173" s="30">
        <v>0.5159654259995308</v>
      </c>
      <c r="L173" s="30">
        <v>7135.5767744098</v>
      </c>
      <c r="M173" s="30">
        <v>1701.48187499</v>
      </c>
      <c r="N173" s="30">
        <v>26811.846327960004</v>
      </c>
      <c r="O173" s="30">
        <v>21347.78447972</v>
      </c>
      <c r="P173" s="30">
        <v>11965.77125228</v>
      </c>
      <c r="Q173" s="30">
        <v>5547.33834208</v>
      </c>
      <c r="R173" s="30">
        <v>65</v>
      </c>
      <c r="S173" s="30">
        <v>2</v>
      </c>
      <c r="T173" s="30">
        <v>26</v>
      </c>
      <c r="U173" s="30">
        <v>1</v>
      </c>
      <c r="V173" s="32">
        <v>0</v>
      </c>
      <c r="W173" s="29">
        <v>0</v>
      </c>
      <c r="X173" s="29">
        <v>0</v>
      </c>
      <c r="Y173" s="71">
        <f t="shared" si="2"/>
        <v>67</v>
      </c>
    </row>
    <row r="174" spans="1:25" ht="22.5" customHeight="1">
      <c r="A174" s="35"/>
      <c r="B174" s="10"/>
      <c r="C174" s="40" t="s">
        <v>33</v>
      </c>
      <c r="D174" s="65">
        <v>157</v>
      </c>
      <c r="E174" s="30">
        <v>7521.349396150201</v>
      </c>
      <c r="F174" s="25">
        <v>0</v>
      </c>
      <c r="G174" s="25">
        <v>0</v>
      </c>
      <c r="H174" s="30">
        <v>3.0659740269999998</v>
      </c>
      <c r="I174" s="30">
        <v>0</v>
      </c>
      <c r="J174" s="30">
        <v>0.6841044854000067</v>
      </c>
      <c r="K174" s="30">
        <v>0</v>
      </c>
      <c r="L174" s="30">
        <v>809.1700503417995</v>
      </c>
      <c r="M174" s="30">
        <v>4239.9997862718</v>
      </c>
      <c r="N174" s="30">
        <v>4088.1377906785992</v>
      </c>
      <c r="O174" s="30">
        <v>3576.27827586</v>
      </c>
      <c r="P174" s="30">
        <v>449.43361318</v>
      </c>
      <c r="Q174" s="30">
        <v>0</v>
      </c>
      <c r="R174" s="30">
        <v>13</v>
      </c>
      <c r="S174" s="30">
        <v>1</v>
      </c>
      <c r="T174" s="30">
        <v>4</v>
      </c>
      <c r="U174" s="30">
        <v>0</v>
      </c>
      <c r="V174" s="32">
        <v>0</v>
      </c>
      <c r="W174" s="29">
        <v>0</v>
      </c>
      <c r="X174" s="29">
        <v>0</v>
      </c>
      <c r="Y174" s="71">
        <f t="shared" si="2"/>
        <v>14</v>
      </c>
    </row>
    <row r="175" spans="1:25" ht="22.5" customHeight="1">
      <c r="A175" s="35"/>
      <c r="B175" s="10"/>
      <c r="C175" s="40" t="s">
        <v>34</v>
      </c>
      <c r="D175" s="65">
        <v>158</v>
      </c>
      <c r="E175" s="30">
        <v>4469.159448</v>
      </c>
      <c r="F175" s="25">
        <v>0</v>
      </c>
      <c r="G175" s="25">
        <v>0</v>
      </c>
      <c r="H175" s="30">
        <v>29.13</v>
      </c>
      <c r="I175" s="30">
        <v>0</v>
      </c>
      <c r="J175" s="30">
        <v>0</v>
      </c>
      <c r="K175" s="30">
        <v>0</v>
      </c>
      <c r="L175" s="30">
        <v>4243.9897862718</v>
      </c>
      <c r="M175" s="30">
        <v>494.729</v>
      </c>
      <c r="N175" s="30">
        <v>8189.2902342718</v>
      </c>
      <c r="O175" s="30">
        <v>5074.12923742</v>
      </c>
      <c r="P175" s="30">
        <v>2484.02386599</v>
      </c>
      <c r="Q175" s="30">
        <v>19.115531530000002</v>
      </c>
      <c r="R175" s="30">
        <v>28</v>
      </c>
      <c r="S175" s="30">
        <v>1</v>
      </c>
      <c r="T175" s="30">
        <v>11</v>
      </c>
      <c r="U175" s="30">
        <v>0</v>
      </c>
      <c r="V175" s="32">
        <v>0</v>
      </c>
      <c r="W175" s="29">
        <v>0</v>
      </c>
      <c r="X175" s="29">
        <v>0</v>
      </c>
      <c r="Y175" s="71">
        <f t="shared" si="2"/>
        <v>29</v>
      </c>
    </row>
    <row r="176" spans="1:25" ht="22.5" customHeight="1">
      <c r="A176" s="35"/>
      <c r="B176" s="10"/>
      <c r="C176" s="40" t="s">
        <v>15</v>
      </c>
      <c r="D176" s="65">
        <v>159</v>
      </c>
      <c r="E176" s="30">
        <v>156411.5490276495</v>
      </c>
      <c r="F176" s="25">
        <v>0</v>
      </c>
      <c r="G176" s="25">
        <v>0</v>
      </c>
      <c r="H176" s="30">
        <v>407.96595098</v>
      </c>
      <c r="I176" s="30">
        <v>0</v>
      </c>
      <c r="J176" s="30">
        <v>25.367420130999683</v>
      </c>
      <c r="K176" s="30">
        <v>0</v>
      </c>
      <c r="L176" s="30">
        <v>61.494</v>
      </c>
      <c r="M176" s="30">
        <v>166.5805410999892</v>
      </c>
      <c r="N176" s="30">
        <v>155923.86395570054</v>
      </c>
      <c r="O176" s="30">
        <v>150581.13498245002</v>
      </c>
      <c r="P176" s="30">
        <v>83410.66820224</v>
      </c>
      <c r="Q176" s="30">
        <v>854.47769386</v>
      </c>
      <c r="R176" s="30">
        <v>181</v>
      </c>
      <c r="S176" s="30">
        <v>2</v>
      </c>
      <c r="T176" s="30">
        <v>94</v>
      </c>
      <c r="U176" s="30">
        <v>0</v>
      </c>
      <c r="V176" s="32">
        <v>0</v>
      </c>
      <c r="W176" s="29">
        <v>0</v>
      </c>
      <c r="X176" s="29">
        <v>0</v>
      </c>
      <c r="Y176" s="71">
        <f t="shared" si="2"/>
        <v>183</v>
      </c>
    </row>
    <row r="177" spans="1:25" ht="22.5" customHeight="1">
      <c r="A177" s="35"/>
      <c r="B177" s="10"/>
      <c r="C177" s="13" t="s">
        <v>19</v>
      </c>
      <c r="D177" s="65">
        <v>160</v>
      </c>
      <c r="E177" s="30">
        <v>157778.42884021506</v>
      </c>
      <c r="F177" s="25">
        <v>0</v>
      </c>
      <c r="G177" s="25">
        <v>0</v>
      </c>
      <c r="H177" s="25">
        <v>0</v>
      </c>
      <c r="I177" s="31">
        <v>0</v>
      </c>
      <c r="J177" s="31">
        <v>25.599656295892682</v>
      </c>
      <c r="K177" s="31">
        <v>0</v>
      </c>
      <c r="L177" s="31">
        <v>1441.5466032373356</v>
      </c>
      <c r="M177" s="31">
        <v>774.158615867985</v>
      </c>
      <c r="N177" s="30">
        <v>158471.4164838803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32">
        <v>0</v>
      </c>
      <c r="W177" s="29">
        <v>0</v>
      </c>
      <c r="X177" s="29">
        <v>0</v>
      </c>
      <c r="Y177" s="71">
        <f t="shared" si="2"/>
        <v>0</v>
      </c>
    </row>
    <row r="178" spans="1:25" ht="28.5" customHeight="1">
      <c r="A178" s="35"/>
      <c r="B178" s="10">
        <v>2.3</v>
      </c>
      <c r="C178" s="43" t="s">
        <v>18</v>
      </c>
      <c r="D178" s="63">
        <v>161</v>
      </c>
      <c r="E178" s="24">
        <v>359999.2449225662</v>
      </c>
      <c r="F178" s="24">
        <v>14526.18640083</v>
      </c>
      <c r="G178" s="24">
        <v>12143.715999999999</v>
      </c>
      <c r="H178" s="24">
        <v>18625.006562029997</v>
      </c>
      <c r="I178" s="25">
        <v>0</v>
      </c>
      <c r="J178" s="24">
        <v>331.4603190359946</v>
      </c>
      <c r="K178" s="24">
        <v>211.33782867639584</v>
      </c>
      <c r="L178" s="24">
        <v>28449.28175373381</v>
      </c>
      <c r="M178" s="24">
        <v>28004.793326693816</v>
      </c>
      <c r="N178" s="24">
        <v>356465.03567876585</v>
      </c>
      <c r="O178" s="24">
        <v>326301.29340144</v>
      </c>
      <c r="P178" s="24">
        <v>20509.77733446</v>
      </c>
      <c r="Q178" s="24">
        <v>7073.85598899</v>
      </c>
      <c r="R178" s="24">
        <v>660</v>
      </c>
      <c r="S178" s="24">
        <v>5</v>
      </c>
      <c r="T178" s="24">
        <v>48</v>
      </c>
      <c r="U178" s="24">
        <v>1</v>
      </c>
      <c r="V178" s="26">
        <v>22.720610968207176</v>
      </c>
      <c r="W178" s="27">
        <v>19.771865949816384</v>
      </c>
      <c r="X178" s="27">
        <v>10.999999999999993</v>
      </c>
      <c r="Y178" s="71">
        <f t="shared" si="2"/>
        <v>665</v>
      </c>
    </row>
    <row r="179" spans="1:25" ht="22.5" customHeight="1">
      <c r="A179" s="35"/>
      <c r="B179" s="10"/>
      <c r="C179" s="40" t="s">
        <v>3</v>
      </c>
      <c r="D179" s="64">
        <v>162</v>
      </c>
      <c r="E179" s="28">
        <v>254128.5130792662</v>
      </c>
      <c r="F179" s="28">
        <v>14526.18640083</v>
      </c>
      <c r="G179" s="28">
        <v>12143.715999999999</v>
      </c>
      <c r="H179" s="28">
        <v>15108.75797259</v>
      </c>
      <c r="I179" s="25">
        <v>0</v>
      </c>
      <c r="J179" s="28">
        <v>321.9568258839951</v>
      </c>
      <c r="K179" s="28">
        <v>211.33782867639584</v>
      </c>
      <c r="L179" s="28">
        <v>5312.7444222500035</v>
      </c>
      <c r="M179" s="28">
        <v>21621.607656393815</v>
      </c>
      <c r="N179" s="28">
        <v>237347.69727057</v>
      </c>
      <c r="O179" s="28">
        <v>224687.11384681</v>
      </c>
      <c r="P179" s="28">
        <v>15492.798319</v>
      </c>
      <c r="Q179" s="28">
        <v>6742.19838602</v>
      </c>
      <c r="R179" s="28">
        <v>515</v>
      </c>
      <c r="S179" s="28">
        <v>3</v>
      </c>
      <c r="T179" s="28">
        <v>34</v>
      </c>
      <c r="U179" s="28">
        <v>1</v>
      </c>
      <c r="V179" s="32">
        <v>0</v>
      </c>
      <c r="W179" s="29">
        <v>0</v>
      </c>
      <c r="X179" s="29">
        <v>0</v>
      </c>
      <c r="Y179" s="71">
        <f t="shared" si="2"/>
        <v>518</v>
      </c>
    </row>
    <row r="180" spans="1:25" ht="22.5" customHeight="1">
      <c r="A180" s="35"/>
      <c r="B180" s="10"/>
      <c r="C180" s="11" t="s">
        <v>12</v>
      </c>
      <c r="D180" s="65">
        <v>163</v>
      </c>
      <c r="E180" s="30">
        <v>32207.339338620008</v>
      </c>
      <c r="F180" s="30">
        <v>7053.58</v>
      </c>
      <c r="G180" s="30">
        <v>7053.58</v>
      </c>
      <c r="H180" s="30">
        <v>2837.9401303100003</v>
      </c>
      <c r="I180" s="25">
        <v>0</v>
      </c>
      <c r="J180" s="30">
        <v>0</v>
      </c>
      <c r="K180" s="30">
        <v>199.782</v>
      </c>
      <c r="L180" s="30">
        <v>319.58721395</v>
      </c>
      <c r="M180" s="30">
        <v>2578.9840670300023</v>
      </c>
      <c r="N180" s="30">
        <v>33963.80035523</v>
      </c>
      <c r="O180" s="30">
        <v>33963.80035523</v>
      </c>
      <c r="P180" s="30">
        <v>1119.99726036</v>
      </c>
      <c r="Q180" s="30">
        <v>1119.99726036</v>
      </c>
      <c r="R180" s="30">
        <v>131</v>
      </c>
      <c r="S180" s="30">
        <v>0</v>
      </c>
      <c r="T180" s="30">
        <v>2</v>
      </c>
      <c r="U180" s="30">
        <v>0</v>
      </c>
      <c r="V180" s="32">
        <v>0</v>
      </c>
      <c r="W180" s="29">
        <v>0</v>
      </c>
      <c r="X180" s="29">
        <v>0</v>
      </c>
      <c r="Y180" s="71">
        <f t="shared" si="2"/>
        <v>131</v>
      </c>
    </row>
    <row r="181" spans="1:25" ht="22.5" customHeight="1">
      <c r="A181" s="35"/>
      <c r="B181" s="10"/>
      <c r="C181" s="11" t="s">
        <v>13</v>
      </c>
      <c r="D181" s="65">
        <v>164</v>
      </c>
      <c r="E181" s="30">
        <v>182333.09578152624</v>
      </c>
      <c r="F181" s="30">
        <v>7035.72440083</v>
      </c>
      <c r="G181" s="30">
        <v>4653.254</v>
      </c>
      <c r="H181" s="30">
        <v>6377.24081275</v>
      </c>
      <c r="I181" s="25">
        <v>0</v>
      </c>
      <c r="J181" s="30">
        <v>321.9568258839951</v>
      </c>
      <c r="K181" s="30">
        <v>11.555828676395823</v>
      </c>
      <c r="L181" s="30">
        <v>4692.490541690004</v>
      </c>
      <c r="M181" s="30">
        <v>18639.952061953813</v>
      </c>
      <c r="N181" s="30">
        <v>169354.51884655003</v>
      </c>
      <c r="O181" s="30">
        <v>156693.93542279</v>
      </c>
      <c r="P181" s="30">
        <v>5679.01044439</v>
      </c>
      <c r="Q181" s="30">
        <v>4073.99887193</v>
      </c>
      <c r="R181" s="30">
        <v>327</v>
      </c>
      <c r="S181" s="30">
        <v>3</v>
      </c>
      <c r="T181" s="30">
        <v>20</v>
      </c>
      <c r="U181" s="30">
        <v>1</v>
      </c>
      <c r="V181" s="32">
        <v>0</v>
      </c>
      <c r="W181" s="29">
        <v>0</v>
      </c>
      <c r="X181" s="29">
        <v>0</v>
      </c>
      <c r="Y181" s="71">
        <f t="shared" si="2"/>
        <v>330</v>
      </c>
    </row>
    <row r="182" spans="1:25" ht="22.5" customHeight="1">
      <c r="A182" s="35"/>
      <c r="B182" s="10"/>
      <c r="C182" s="11" t="s">
        <v>14</v>
      </c>
      <c r="D182" s="65">
        <v>165</v>
      </c>
      <c r="E182" s="30">
        <v>39588.07795912</v>
      </c>
      <c r="F182" s="30">
        <v>436.882</v>
      </c>
      <c r="G182" s="30">
        <v>436.882</v>
      </c>
      <c r="H182" s="30">
        <v>5893.57702953</v>
      </c>
      <c r="I182" s="25">
        <v>0</v>
      </c>
      <c r="J182" s="30">
        <v>0</v>
      </c>
      <c r="K182" s="30">
        <v>0</v>
      </c>
      <c r="L182" s="30">
        <v>300.66666661</v>
      </c>
      <c r="M182" s="30">
        <v>402.6715274099997</v>
      </c>
      <c r="N182" s="30">
        <v>34029.37806878999</v>
      </c>
      <c r="O182" s="30">
        <v>34029.37806879</v>
      </c>
      <c r="P182" s="30">
        <v>8693.79061425</v>
      </c>
      <c r="Q182" s="30">
        <v>1548.20225373</v>
      </c>
      <c r="R182" s="30">
        <v>57</v>
      </c>
      <c r="S182" s="30">
        <v>0</v>
      </c>
      <c r="T182" s="30">
        <v>12</v>
      </c>
      <c r="U182" s="30">
        <v>0</v>
      </c>
      <c r="V182" s="32">
        <v>0</v>
      </c>
      <c r="W182" s="29">
        <v>0</v>
      </c>
      <c r="X182" s="29">
        <v>0</v>
      </c>
      <c r="Y182" s="71">
        <f t="shared" si="2"/>
        <v>57</v>
      </c>
    </row>
    <row r="183" spans="1:25" ht="22.5" customHeight="1">
      <c r="A183" s="35"/>
      <c r="B183" s="10"/>
      <c r="C183" s="40" t="s">
        <v>4</v>
      </c>
      <c r="D183" s="65">
        <v>166</v>
      </c>
      <c r="E183" s="30">
        <v>25988.90301247</v>
      </c>
      <c r="F183" s="25">
        <v>0</v>
      </c>
      <c r="G183" s="25">
        <v>0</v>
      </c>
      <c r="H183" s="30">
        <v>572.97294727</v>
      </c>
      <c r="I183" s="30">
        <v>0</v>
      </c>
      <c r="J183" s="30">
        <v>9.50349315199946</v>
      </c>
      <c r="K183" s="30">
        <v>0</v>
      </c>
      <c r="L183" s="30">
        <v>20544.330559893806</v>
      </c>
      <c r="M183" s="30">
        <v>5106.14881585</v>
      </c>
      <c r="N183" s="30">
        <v>40863.6153023958</v>
      </c>
      <c r="O183" s="30">
        <v>24375.708048829998</v>
      </c>
      <c r="P183" s="30">
        <v>2387.5048607900003</v>
      </c>
      <c r="Q183" s="30">
        <v>0</v>
      </c>
      <c r="R183" s="30">
        <v>51</v>
      </c>
      <c r="S183" s="30">
        <v>1</v>
      </c>
      <c r="T183" s="30">
        <v>4</v>
      </c>
      <c r="U183" s="30">
        <v>0</v>
      </c>
      <c r="V183" s="32">
        <v>0</v>
      </c>
      <c r="W183" s="29">
        <v>0</v>
      </c>
      <c r="X183" s="29">
        <v>0</v>
      </c>
      <c r="Y183" s="71">
        <f t="shared" si="2"/>
        <v>52</v>
      </c>
    </row>
    <row r="184" spans="1:25" ht="22.5" customHeight="1">
      <c r="A184" s="35"/>
      <c r="B184" s="10"/>
      <c r="C184" s="40" t="s">
        <v>33</v>
      </c>
      <c r="D184" s="65">
        <v>167</v>
      </c>
      <c r="E184" s="30">
        <v>13103.51134993</v>
      </c>
      <c r="F184" s="25">
        <v>0</v>
      </c>
      <c r="G184" s="25">
        <v>0</v>
      </c>
      <c r="H184" s="30">
        <v>273.62714044</v>
      </c>
      <c r="I184" s="30">
        <v>0</v>
      </c>
      <c r="J184" s="30">
        <v>0</v>
      </c>
      <c r="K184" s="30">
        <v>0</v>
      </c>
      <c r="L184" s="30">
        <v>925.8465599200006</v>
      </c>
      <c r="M184" s="30">
        <v>1277.03685445</v>
      </c>
      <c r="N184" s="30">
        <v>12478.693914960002</v>
      </c>
      <c r="O184" s="30">
        <v>12478.693914960002</v>
      </c>
      <c r="P184" s="30">
        <v>0</v>
      </c>
      <c r="Q184" s="30">
        <v>0</v>
      </c>
      <c r="R184" s="30">
        <v>9</v>
      </c>
      <c r="S184" s="30">
        <v>0</v>
      </c>
      <c r="T184" s="30">
        <v>0</v>
      </c>
      <c r="U184" s="30">
        <v>0</v>
      </c>
      <c r="V184" s="32">
        <v>0</v>
      </c>
      <c r="W184" s="29">
        <v>0</v>
      </c>
      <c r="X184" s="29">
        <v>0</v>
      </c>
      <c r="Y184" s="71">
        <f t="shared" si="2"/>
        <v>9</v>
      </c>
    </row>
    <row r="185" spans="1:25" ht="22.5" customHeight="1">
      <c r="A185" s="35"/>
      <c r="B185" s="10"/>
      <c r="C185" s="40" t="s">
        <v>34</v>
      </c>
      <c r="D185" s="65">
        <v>168</v>
      </c>
      <c r="E185" s="30">
        <v>14122.178525490002</v>
      </c>
      <c r="F185" s="25">
        <v>0</v>
      </c>
      <c r="G185" s="25">
        <v>0</v>
      </c>
      <c r="H185" s="30">
        <v>2257.84756384</v>
      </c>
      <c r="I185" s="30">
        <v>0</v>
      </c>
      <c r="J185" s="30">
        <v>0</v>
      </c>
      <c r="K185" s="30">
        <v>0</v>
      </c>
      <c r="L185" s="30">
        <v>1281.50026454</v>
      </c>
      <c r="M185" s="30">
        <v>9.094947017729282E-13</v>
      </c>
      <c r="N185" s="30">
        <v>13145.831226190003</v>
      </c>
      <c r="O185" s="30">
        <v>13145.83122619</v>
      </c>
      <c r="P185" s="30">
        <v>0</v>
      </c>
      <c r="Q185" s="30">
        <v>0</v>
      </c>
      <c r="R185" s="30">
        <v>13</v>
      </c>
      <c r="S185" s="30">
        <v>0</v>
      </c>
      <c r="T185" s="30">
        <v>0</v>
      </c>
      <c r="U185" s="30">
        <v>0</v>
      </c>
      <c r="V185" s="32">
        <v>0</v>
      </c>
      <c r="W185" s="29">
        <v>0</v>
      </c>
      <c r="X185" s="29">
        <v>0</v>
      </c>
      <c r="Y185" s="71">
        <f t="shared" si="2"/>
        <v>13</v>
      </c>
    </row>
    <row r="186" spans="1:25" ht="22.5" customHeight="1">
      <c r="A186" s="35"/>
      <c r="B186" s="10"/>
      <c r="C186" s="40" t="s">
        <v>15</v>
      </c>
      <c r="D186" s="65">
        <v>169</v>
      </c>
      <c r="E186" s="30">
        <v>52656.138955409995</v>
      </c>
      <c r="F186" s="25">
        <v>0</v>
      </c>
      <c r="G186" s="25">
        <v>0</v>
      </c>
      <c r="H186" s="30">
        <v>411.80093789</v>
      </c>
      <c r="I186" s="30">
        <v>0</v>
      </c>
      <c r="J186" s="30">
        <v>0</v>
      </c>
      <c r="K186" s="30">
        <v>0</v>
      </c>
      <c r="L186" s="30">
        <v>384.8599471300017</v>
      </c>
      <c r="M186" s="30">
        <v>9.094947017729282E-13</v>
      </c>
      <c r="N186" s="30">
        <v>52629.19796465</v>
      </c>
      <c r="O186" s="30">
        <v>51613.94636465001</v>
      </c>
      <c r="P186" s="30">
        <v>2629.4741546699993</v>
      </c>
      <c r="Q186" s="30">
        <v>331.65760297</v>
      </c>
      <c r="R186" s="30">
        <v>72</v>
      </c>
      <c r="S186" s="30">
        <v>1</v>
      </c>
      <c r="T186" s="30">
        <v>10</v>
      </c>
      <c r="U186" s="30">
        <v>0</v>
      </c>
      <c r="V186" s="32">
        <v>0</v>
      </c>
      <c r="W186" s="29">
        <v>0</v>
      </c>
      <c r="X186" s="29">
        <v>0</v>
      </c>
      <c r="Y186" s="71">
        <f t="shared" si="2"/>
        <v>73</v>
      </c>
    </row>
    <row r="187" spans="1:25" ht="22.5" customHeight="1">
      <c r="A187" s="35"/>
      <c r="B187" s="10"/>
      <c r="C187" s="13" t="s">
        <v>19</v>
      </c>
      <c r="D187" s="65">
        <v>170</v>
      </c>
      <c r="E187" s="30">
        <v>61063.95691226484</v>
      </c>
      <c r="F187" s="25">
        <v>0</v>
      </c>
      <c r="G187" s="25">
        <v>0</v>
      </c>
      <c r="H187" s="25">
        <v>0</v>
      </c>
      <c r="I187" s="31">
        <v>0</v>
      </c>
      <c r="J187" s="31">
        <v>0</v>
      </c>
      <c r="K187" s="31">
        <v>0.034816440000000004</v>
      </c>
      <c r="L187" s="31">
        <v>187.02756315177675</v>
      </c>
      <c r="M187" s="31">
        <v>1158.651593370048</v>
      </c>
      <c r="N187" s="30">
        <v>60092.29806560657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32">
        <v>0</v>
      </c>
      <c r="W187" s="29">
        <v>0</v>
      </c>
      <c r="X187" s="29">
        <v>0</v>
      </c>
      <c r="Y187" s="71">
        <f t="shared" si="2"/>
        <v>0</v>
      </c>
    </row>
    <row r="188" spans="1:25" ht="49.5" customHeight="1">
      <c r="A188" s="35"/>
      <c r="B188" s="10">
        <v>2.4</v>
      </c>
      <c r="C188" s="55" t="s">
        <v>16</v>
      </c>
      <c r="D188" s="63">
        <v>171</v>
      </c>
      <c r="E188" s="24">
        <v>573520.5640454233</v>
      </c>
      <c r="F188" s="24">
        <v>39124.9382412315</v>
      </c>
      <c r="G188" s="24">
        <v>37392.45164525999</v>
      </c>
      <c r="H188" s="24">
        <v>48167.08564875867</v>
      </c>
      <c r="I188" s="25">
        <v>0</v>
      </c>
      <c r="J188" s="24">
        <v>507.67796354457744</v>
      </c>
      <c r="K188" s="24">
        <v>846.2803118931988</v>
      </c>
      <c r="L188" s="24">
        <v>33523.462931516224</v>
      </c>
      <c r="M188" s="24">
        <v>24253.282897292407</v>
      </c>
      <c r="N188" s="24">
        <v>573409.9943237714</v>
      </c>
      <c r="O188" s="24">
        <v>480767.69983153</v>
      </c>
      <c r="P188" s="24">
        <v>63789.75687885</v>
      </c>
      <c r="Q188" s="24">
        <v>6824.667764793799</v>
      </c>
      <c r="R188" s="24">
        <v>1807</v>
      </c>
      <c r="S188" s="24">
        <v>49</v>
      </c>
      <c r="T188" s="24">
        <v>273</v>
      </c>
      <c r="U188" s="24">
        <v>9</v>
      </c>
      <c r="V188" s="26">
        <v>28.108949225655422</v>
      </c>
      <c r="W188" s="27">
        <v>17.38959753199472</v>
      </c>
      <c r="X188" s="27">
        <v>7.4574621430929735</v>
      </c>
      <c r="Y188" s="71">
        <f t="shared" si="2"/>
        <v>1856</v>
      </c>
    </row>
    <row r="189" spans="1:25" ht="22.5" customHeight="1">
      <c r="A189" s="35"/>
      <c r="B189" s="10"/>
      <c r="C189" s="40" t="s">
        <v>3</v>
      </c>
      <c r="D189" s="64">
        <v>172</v>
      </c>
      <c r="E189" s="28">
        <v>467795.3887305219</v>
      </c>
      <c r="F189" s="28">
        <v>39124.9382412315</v>
      </c>
      <c r="G189" s="28">
        <v>37392.45164525999</v>
      </c>
      <c r="H189" s="28">
        <v>47163.35633495868</v>
      </c>
      <c r="I189" s="25">
        <v>0</v>
      </c>
      <c r="J189" s="28">
        <v>282.54575084367923</v>
      </c>
      <c r="K189" s="28">
        <v>836.4853036212992</v>
      </c>
      <c r="L189" s="28">
        <v>18450.904831920026</v>
      </c>
      <c r="M189" s="28">
        <v>16182.719287736809</v>
      </c>
      <c r="N189" s="28">
        <v>461471.21662820043</v>
      </c>
      <c r="O189" s="28">
        <v>413821.30996297003</v>
      </c>
      <c r="P189" s="28">
        <v>57368.78976676</v>
      </c>
      <c r="Q189" s="28">
        <v>5520.4408153498</v>
      </c>
      <c r="R189" s="28">
        <v>1603</v>
      </c>
      <c r="S189" s="28">
        <v>41</v>
      </c>
      <c r="T189" s="28">
        <v>241</v>
      </c>
      <c r="U189" s="28">
        <v>7</v>
      </c>
      <c r="V189" s="32">
        <v>0</v>
      </c>
      <c r="W189" s="29">
        <v>0</v>
      </c>
      <c r="X189" s="29">
        <v>0</v>
      </c>
      <c r="Y189" s="71">
        <f t="shared" si="2"/>
        <v>1644</v>
      </c>
    </row>
    <row r="190" spans="1:25" ht="22.5" customHeight="1">
      <c r="A190" s="35"/>
      <c r="B190" s="10"/>
      <c r="C190" s="11" t="s">
        <v>12</v>
      </c>
      <c r="D190" s="65">
        <v>173</v>
      </c>
      <c r="E190" s="30">
        <v>53811.34757444361</v>
      </c>
      <c r="F190" s="30">
        <v>17940.3386241015</v>
      </c>
      <c r="G190" s="30">
        <v>16476.409638299996</v>
      </c>
      <c r="H190" s="30">
        <v>11537.2397537693</v>
      </c>
      <c r="I190" s="25">
        <v>0</v>
      </c>
      <c r="J190" s="30">
        <v>65.8494415754992</v>
      </c>
      <c r="K190" s="30">
        <v>15.218751353999421</v>
      </c>
      <c r="L190" s="30">
        <v>350.27073867</v>
      </c>
      <c r="M190" s="30">
        <v>1640.5895868768077</v>
      </c>
      <c r="N190" s="30">
        <v>58974.7582867905</v>
      </c>
      <c r="O190" s="30">
        <v>54093.297447540004</v>
      </c>
      <c r="P190" s="30">
        <v>7584.74248797</v>
      </c>
      <c r="Q190" s="30">
        <v>4268.798527033</v>
      </c>
      <c r="R190" s="30">
        <v>183</v>
      </c>
      <c r="S190" s="30">
        <v>24</v>
      </c>
      <c r="T190" s="30">
        <v>11</v>
      </c>
      <c r="U190" s="30">
        <v>4</v>
      </c>
      <c r="V190" s="32">
        <v>0</v>
      </c>
      <c r="W190" s="29">
        <v>0</v>
      </c>
      <c r="X190" s="29">
        <v>0</v>
      </c>
      <c r="Y190" s="71">
        <f t="shared" si="2"/>
        <v>207</v>
      </c>
    </row>
    <row r="191" spans="1:25" ht="22.5" customHeight="1">
      <c r="A191" s="35"/>
      <c r="B191" s="10"/>
      <c r="C191" s="11" t="s">
        <v>13</v>
      </c>
      <c r="D191" s="65">
        <v>174</v>
      </c>
      <c r="E191" s="30">
        <v>365130.2168069183</v>
      </c>
      <c r="F191" s="30">
        <v>16598.32459733</v>
      </c>
      <c r="G191" s="30">
        <v>16329.766987160001</v>
      </c>
      <c r="H191" s="30">
        <v>34383.18928746937</v>
      </c>
      <c r="I191" s="25">
        <v>0</v>
      </c>
      <c r="J191" s="30">
        <v>216.69630926818002</v>
      </c>
      <c r="K191" s="30">
        <v>821.2665522672997</v>
      </c>
      <c r="L191" s="30">
        <v>16411.10429824003</v>
      </c>
      <c r="M191" s="30">
        <v>13766.760899390001</v>
      </c>
      <c r="N191" s="30">
        <v>349385.1252726299</v>
      </c>
      <c r="O191" s="30">
        <v>306616.67944665</v>
      </c>
      <c r="P191" s="30">
        <v>33570.84328176</v>
      </c>
      <c r="Q191" s="30">
        <v>1251.6422883167997</v>
      </c>
      <c r="R191" s="30">
        <v>1179</v>
      </c>
      <c r="S191" s="30">
        <v>17</v>
      </c>
      <c r="T191" s="30">
        <v>185</v>
      </c>
      <c r="U191" s="30">
        <v>3</v>
      </c>
      <c r="V191" s="32">
        <v>0</v>
      </c>
      <c r="W191" s="29">
        <v>0</v>
      </c>
      <c r="X191" s="29">
        <v>0</v>
      </c>
      <c r="Y191" s="71">
        <f t="shared" si="2"/>
        <v>1196</v>
      </c>
    </row>
    <row r="192" spans="1:25" ht="22.5" customHeight="1">
      <c r="A192" s="35"/>
      <c r="B192" s="10"/>
      <c r="C192" s="11" t="s">
        <v>14</v>
      </c>
      <c r="D192" s="65">
        <v>175</v>
      </c>
      <c r="E192" s="30">
        <v>48853.82434916</v>
      </c>
      <c r="F192" s="30">
        <v>4586.275019799999</v>
      </c>
      <c r="G192" s="30">
        <v>4586.275019799999</v>
      </c>
      <c r="H192" s="30">
        <v>1242.92729372</v>
      </c>
      <c r="I192" s="25">
        <v>0</v>
      </c>
      <c r="J192" s="30">
        <v>0</v>
      </c>
      <c r="K192" s="30">
        <v>0</v>
      </c>
      <c r="L192" s="30">
        <v>1689.5297950099991</v>
      </c>
      <c r="M192" s="30">
        <v>775.36880147</v>
      </c>
      <c r="N192" s="30">
        <v>53111.33306878</v>
      </c>
      <c r="O192" s="30">
        <v>53111.333068780004</v>
      </c>
      <c r="P192" s="30">
        <v>16213.203997030001</v>
      </c>
      <c r="Q192" s="30">
        <v>0</v>
      </c>
      <c r="R192" s="30">
        <v>241</v>
      </c>
      <c r="S192" s="30">
        <v>0</v>
      </c>
      <c r="T192" s="30">
        <v>45</v>
      </c>
      <c r="U192" s="30">
        <v>0</v>
      </c>
      <c r="V192" s="32">
        <v>0</v>
      </c>
      <c r="W192" s="29">
        <v>0</v>
      </c>
      <c r="X192" s="29">
        <v>0</v>
      </c>
      <c r="Y192" s="71">
        <f t="shared" si="2"/>
        <v>241</v>
      </c>
    </row>
    <row r="193" spans="1:25" ht="22.5" customHeight="1">
      <c r="A193" s="35"/>
      <c r="B193" s="10"/>
      <c r="C193" s="40" t="s">
        <v>4</v>
      </c>
      <c r="D193" s="65">
        <v>176</v>
      </c>
      <c r="E193" s="30">
        <v>64466.57750630839</v>
      </c>
      <c r="F193" s="25">
        <v>0</v>
      </c>
      <c r="G193" s="25">
        <v>0</v>
      </c>
      <c r="H193" s="30">
        <v>850.50799226</v>
      </c>
      <c r="I193" s="30">
        <v>0</v>
      </c>
      <c r="J193" s="30">
        <v>194.00740366279976</v>
      </c>
      <c r="K193" s="30">
        <v>1.498156961599789</v>
      </c>
      <c r="L193" s="30">
        <v>12224.76591751</v>
      </c>
      <c r="M193" s="30">
        <v>7415.931809555599</v>
      </c>
      <c r="N193" s="30">
        <v>68617.412868704</v>
      </c>
      <c r="O193" s="30">
        <v>29645.994597799996</v>
      </c>
      <c r="P193" s="30">
        <v>4013.75351683</v>
      </c>
      <c r="Q193" s="30">
        <v>247.75277090400002</v>
      </c>
      <c r="R193" s="30">
        <v>86</v>
      </c>
      <c r="S193" s="30">
        <v>2</v>
      </c>
      <c r="T193" s="30">
        <v>14</v>
      </c>
      <c r="U193" s="30">
        <v>1</v>
      </c>
      <c r="V193" s="32">
        <v>0</v>
      </c>
      <c r="W193" s="29">
        <v>0</v>
      </c>
      <c r="X193" s="29">
        <v>0</v>
      </c>
      <c r="Y193" s="71">
        <f t="shared" si="2"/>
        <v>88</v>
      </c>
    </row>
    <row r="194" spans="1:25" ht="22.5" customHeight="1">
      <c r="A194" s="35"/>
      <c r="B194" s="10"/>
      <c r="C194" s="40" t="s">
        <v>33</v>
      </c>
      <c r="D194" s="65">
        <v>177</v>
      </c>
      <c r="E194" s="30">
        <v>7468.776635970001</v>
      </c>
      <c r="F194" s="25">
        <v>0</v>
      </c>
      <c r="G194" s="25">
        <v>0</v>
      </c>
      <c r="H194" s="30">
        <v>20.358007169999997</v>
      </c>
      <c r="I194" s="30">
        <v>0</v>
      </c>
      <c r="J194" s="30">
        <v>2.8467599999999575</v>
      </c>
      <c r="K194" s="30">
        <v>0.0018199999999951614</v>
      </c>
      <c r="L194" s="30">
        <v>1796.8187807799998</v>
      </c>
      <c r="M194" s="30">
        <v>0</v>
      </c>
      <c r="N194" s="30">
        <v>9248.082349580001</v>
      </c>
      <c r="O194" s="30">
        <v>8315.383309579998</v>
      </c>
      <c r="P194" s="30">
        <v>61.36</v>
      </c>
      <c r="Q194" s="30">
        <v>932.69904</v>
      </c>
      <c r="R194" s="30">
        <v>30</v>
      </c>
      <c r="S194" s="30">
        <v>1</v>
      </c>
      <c r="T194" s="30">
        <v>1</v>
      </c>
      <c r="U194" s="30">
        <v>1</v>
      </c>
      <c r="V194" s="32">
        <v>0</v>
      </c>
      <c r="W194" s="29">
        <v>0</v>
      </c>
      <c r="X194" s="29">
        <v>0</v>
      </c>
      <c r="Y194" s="71">
        <f t="shared" si="2"/>
        <v>31</v>
      </c>
    </row>
    <row r="195" spans="1:25" ht="22.5" customHeight="1">
      <c r="A195" s="35"/>
      <c r="B195" s="10"/>
      <c r="C195" s="40" t="s">
        <v>34</v>
      </c>
      <c r="D195" s="65">
        <v>178</v>
      </c>
      <c r="E195" s="30">
        <v>6555.137337720001</v>
      </c>
      <c r="F195" s="25">
        <v>0</v>
      </c>
      <c r="G195" s="25">
        <v>0</v>
      </c>
      <c r="H195" s="30">
        <v>91.36361577000002</v>
      </c>
      <c r="I195" s="30">
        <v>0</v>
      </c>
      <c r="J195" s="30">
        <v>0.894</v>
      </c>
      <c r="K195" s="30">
        <v>0</v>
      </c>
      <c r="L195" s="30">
        <v>0</v>
      </c>
      <c r="M195" s="30">
        <v>654.6318000000008</v>
      </c>
      <c r="N195" s="30">
        <v>5810.03592195</v>
      </c>
      <c r="O195" s="30">
        <v>5621.783921949999</v>
      </c>
      <c r="P195" s="30">
        <v>1396.54437851</v>
      </c>
      <c r="Q195" s="30">
        <v>0</v>
      </c>
      <c r="R195" s="30">
        <v>20</v>
      </c>
      <c r="S195" s="30">
        <v>2</v>
      </c>
      <c r="T195" s="30">
        <v>3</v>
      </c>
      <c r="U195" s="30">
        <v>0</v>
      </c>
      <c r="V195" s="32">
        <v>0</v>
      </c>
      <c r="W195" s="29">
        <v>0</v>
      </c>
      <c r="X195" s="29">
        <v>0</v>
      </c>
      <c r="Y195" s="71">
        <f t="shared" si="2"/>
        <v>22</v>
      </c>
    </row>
    <row r="196" spans="1:25" ht="22.5" customHeight="1">
      <c r="A196" s="35"/>
      <c r="B196" s="10"/>
      <c r="C196" s="40" t="s">
        <v>15</v>
      </c>
      <c r="D196" s="65">
        <v>179</v>
      </c>
      <c r="E196" s="30">
        <v>27234.683834902997</v>
      </c>
      <c r="F196" s="25">
        <v>0</v>
      </c>
      <c r="G196" s="25">
        <v>0</v>
      </c>
      <c r="H196" s="30">
        <v>41.4996986</v>
      </c>
      <c r="I196" s="30">
        <v>0</v>
      </c>
      <c r="J196" s="30">
        <v>27.384049038098457</v>
      </c>
      <c r="K196" s="30">
        <v>8.29503131029997</v>
      </c>
      <c r="L196" s="30">
        <v>1050.9734013061998</v>
      </c>
      <c r="M196" s="30">
        <v>0</v>
      </c>
      <c r="N196" s="30">
        <v>28263.246555336995</v>
      </c>
      <c r="O196" s="30">
        <v>23363.228039229998</v>
      </c>
      <c r="P196" s="30">
        <v>949.3092167499999</v>
      </c>
      <c r="Q196" s="30">
        <v>123.77513854</v>
      </c>
      <c r="R196" s="30">
        <v>68</v>
      </c>
      <c r="S196" s="30">
        <v>3</v>
      </c>
      <c r="T196" s="30">
        <v>14</v>
      </c>
      <c r="U196" s="30">
        <v>0</v>
      </c>
      <c r="V196" s="32">
        <v>0</v>
      </c>
      <c r="W196" s="29">
        <v>0</v>
      </c>
      <c r="X196" s="29">
        <v>0</v>
      </c>
      <c r="Y196" s="71">
        <f t="shared" si="2"/>
        <v>71</v>
      </c>
    </row>
    <row r="197" spans="1:25" ht="22.5" customHeight="1">
      <c r="A197" s="35"/>
      <c r="B197" s="10"/>
      <c r="C197" s="13" t="s">
        <v>19</v>
      </c>
      <c r="D197" s="65">
        <v>180</v>
      </c>
      <c r="E197" s="30">
        <v>36909.67586591882</v>
      </c>
      <c r="F197" s="25">
        <v>0</v>
      </c>
      <c r="G197" s="25">
        <v>0</v>
      </c>
      <c r="H197" s="25">
        <v>0</v>
      </c>
      <c r="I197" s="31">
        <v>0</v>
      </c>
      <c r="J197" s="31">
        <v>17.540092741124624</v>
      </c>
      <c r="K197" s="31">
        <v>0</v>
      </c>
      <c r="L197" s="31">
        <v>1530.433324906684</v>
      </c>
      <c r="M197" s="31">
        <v>343.958933807157</v>
      </c>
      <c r="N197" s="30">
        <v>38113.69034975947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32">
        <v>0</v>
      </c>
      <c r="W197" s="29">
        <v>0</v>
      </c>
      <c r="X197" s="29">
        <v>0</v>
      </c>
      <c r="Y197" s="71">
        <f t="shared" si="2"/>
        <v>0</v>
      </c>
    </row>
    <row r="198" spans="1:25" ht="28.5" customHeight="1">
      <c r="A198" s="35"/>
      <c r="B198" s="10">
        <v>2.5</v>
      </c>
      <c r="C198" s="43" t="s">
        <v>56</v>
      </c>
      <c r="D198" s="63">
        <v>181</v>
      </c>
      <c r="E198" s="24">
        <v>192405.7866411145</v>
      </c>
      <c r="F198" s="24">
        <v>18066.22284948</v>
      </c>
      <c r="G198" s="24">
        <v>17797.853919480003</v>
      </c>
      <c r="H198" s="24">
        <v>11943.731669450002</v>
      </c>
      <c r="I198" s="25">
        <v>0</v>
      </c>
      <c r="J198" s="24">
        <v>82.06495880779903</v>
      </c>
      <c r="K198" s="24">
        <v>0.9858970677992644</v>
      </c>
      <c r="L198" s="24">
        <v>15551.8996771788</v>
      </c>
      <c r="M198" s="24">
        <v>21013.36377669981</v>
      </c>
      <c r="N198" s="24">
        <v>193147.89278336347</v>
      </c>
      <c r="O198" s="24">
        <v>175739.28042308</v>
      </c>
      <c r="P198" s="24">
        <v>24940.94951058</v>
      </c>
      <c r="Q198" s="24">
        <v>2952.8131541041002</v>
      </c>
      <c r="R198" s="24">
        <v>841</v>
      </c>
      <c r="S198" s="24">
        <v>11</v>
      </c>
      <c r="T198" s="24">
        <v>85</v>
      </c>
      <c r="U198" s="24">
        <v>1</v>
      </c>
      <c r="V198" s="26">
        <v>15.188003080559687</v>
      </c>
      <c r="W198" s="27">
        <v>17.01675051524014</v>
      </c>
      <c r="X198" s="27">
        <v>10.100000000000067</v>
      </c>
      <c r="Y198" s="71">
        <f t="shared" si="2"/>
        <v>852</v>
      </c>
    </row>
    <row r="199" spans="1:25" ht="22.5" customHeight="1">
      <c r="A199" s="35"/>
      <c r="B199" s="10"/>
      <c r="C199" s="40" t="s">
        <v>3</v>
      </c>
      <c r="D199" s="64">
        <v>182</v>
      </c>
      <c r="E199" s="28">
        <v>143105.9168946204</v>
      </c>
      <c r="F199" s="28">
        <v>18066.22284948</v>
      </c>
      <c r="G199" s="28">
        <v>17797.853919480003</v>
      </c>
      <c r="H199" s="28">
        <v>11435.5007038</v>
      </c>
      <c r="I199" s="25">
        <v>0</v>
      </c>
      <c r="J199" s="28">
        <v>70.90321706999903</v>
      </c>
      <c r="K199" s="28">
        <v>0.9858970677992644</v>
      </c>
      <c r="L199" s="28">
        <v>5989.38161033</v>
      </c>
      <c r="M199" s="28">
        <v>18122.30799726101</v>
      </c>
      <c r="N199" s="28">
        <v>137673.62997337157</v>
      </c>
      <c r="O199" s="28">
        <v>122609.09491146001</v>
      </c>
      <c r="P199" s="28">
        <v>22980.04797326</v>
      </c>
      <c r="Q199" s="28">
        <v>2952.8131541041002</v>
      </c>
      <c r="R199" s="28">
        <v>724</v>
      </c>
      <c r="S199" s="28">
        <v>7</v>
      </c>
      <c r="T199" s="28">
        <v>72</v>
      </c>
      <c r="U199" s="28">
        <v>1</v>
      </c>
      <c r="V199" s="32">
        <v>0</v>
      </c>
      <c r="W199" s="29">
        <v>0</v>
      </c>
      <c r="X199" s="29">
        <v>0</v>
      </c>
      <c r="Y199" s="71">
        <f t="shared" si="2"/>
        <v>731</v>
      </c>
    </row>
    <row r="200" spans="1:25" ht="22.5" customHeight="1">
      <c r="A200" s="35"/>
      <c r="B200" s="10"/>
      <c r="C200" s="11" t="s">
        <v>12</v>
      </c>
      <c r="D200" s="65">
        <v>183</v>
      </c>
      <c r="E200" s="30">
        <v>25606.090284650498</v>
      </c>
      <c r="F200" s="30">
        <v>13582.398849480001</v>
      </c>
      <c r="G200" s="30">
        <v>13314.029919480003</v>
      </c>
      <c r="H200" s="30">
        <v>6599.306524330001</v>
      </c>
      <c r="I200" s="25">
        <v>0</v>
      </c>
      <c r="J200" s="30">
        <v>14.526882799999262</v>
      </c>
      <c r="K200" s="30">
        <v>0.789563719999443</v>
      </c>
      <c r="L200" s="30">
        <v>212.75843407</v>
      </c>
      <c r="M200" s="30">
        <v>2386.444594131006</v>
      </c>
      <c r="N200" s="30">
        <v>30429.233768819497</v>
      </c>
      <c r="O200" s="30">
        <v>27196.97466985</v>
      </c>
      <c r="P200" s="30">
        <v>5245.34259246</v>
      </c>
      <c r="Q200" s="30">
        <v>1745.34259246</v>
      </c>
      <c r="R200" s="30">
        <v>108</v>
      </c>
      <c r="S200" s="30">
        <v>4</v>
      </c>
      <c r="T200" s="30">
        <v>5</v>
      </c>
      <c r="U200" s="30">
        <v>0</v>
      </c>
      <c r="V200" s="32">
        <v>0</v>
      </c>
      <c r="W200" s="29">
        <v>0</v>
      </c>
      <c r="X200" s="29">
        <v>0</v>
      </c>
      <c r="Y200" s="71">
        <f t="shared" si="2"/>
        <v>112</v>
      </c>
    </row>
    <row r="201" spans="1:25" ht="22.5" customHeight="1">
      <c r="A201" s="35"/>
      <c r="B201" s="10"/>
      <c r="C201" s="11" t="s">
        <v>13</v>
      </c>
      <c r="D201" s="65">
        <v>184</v>
      </c>
      <c r="E201" s="30">
        <v>66962.18319332988</v>
      </c>
      <c r="F201" s="30">
        <v>3780.724</v>
      </c>
      <c r="G201" s="30">
        <v>3780.724</v>
      </c>
      <c r="H201" s="30">
        <v>4427.68033135</v>
      </c>
      <c r="I201" s="25">
        <v>0</v>
      </c>
      <c r="J201" s="30">
        <v>5.853000321999771</v>
      </c>
      <c r="K201" s="30">
        <v>0.19633334779982142</v>
      </c>
      <c r="L201" s="30">
        <v>2403.2842985400002</v>
      </c>
      <c r="M201" s="30">
        <v>10556.187862660003</v>
      </c>
      <c r="N201" s="30">
        <v>58167.97996483408</v>
      </c>
      <c r="O201" s="30">
        <v>56976.61606673001</v>
      </c>
      <c r="P201" s="30">
        <v>5943.9798482999995</v>
      </c>
      <c r="Q201" s="30">
        <v>937.2951513241001</v>
      </c>
      <c r="R201" s="30">
        <v>476</v>
      </c>
      <c r="S201" s="30">
        <v>2</v>
      </c>
      <c r="T201" s="30">
        <v>38</v>
      </c>
      <c r="U201" s="30">
        <v>1</v>
      </c>
      <c r="V201" s="32">
        <v>0</v>
      </c>
      <c r="W201" s="29">
        <v>0</v>
      </c>
      <c r="X201" s="29">
        <v>0</v>
      </c>
      <c r="Y201" s="71">
        <f t="shared" si="2"/>
        <v>478</v>
      </c>
    </row>
    <row r="202" spans="1:25" ht="22.5" customHeight="1">
      <c r="A202" s="35"/>
      <c r="B202" s="10"/>
      <c r="C202" s="11" t="s">
        <v>14</v>
      </c>
      <c r="D202" s="65">
        <v>185</v>
      </c>
      <c r="E202" s="30">
        <v>50537.64341664</v>
      </c>
      <c r="F202" s="30">
        <v>703.1</v>
      </c>
      <c r="G202" s="30">
        <v>703.1</v>
      </c>
      <c r="H202" s="30">
        <v>408.51384812</v>
      </c>
      <c r="I202" s="25">
        <v>0</v>
      </c>
      <c r="J202" s="30">
        <v>50.523333948</v>
      </c>
      <c r="K202" s="30">
        <v>0</v>
      </c>
      <c r="L202" s="30">
        <v>3373.33887772</v>
      </c>
      <c r="M202" s="30">
        <v>5179.675540470001</v>
      </c>
      <c r="N202" s="30">
        <v>49076.416239718</v>
      </c>
      <c r="O202" s="30">
        <v>38435.50417488001</v>
      </c>
      <c r="P202" s="30">
        <v>11790.7255325</v>
      </c>
      <c r="Q202" s="30">
        <v>270.17541031999997</v>
      </c>
      <c r="R202" s="30">
        <v>140</v>
      </c>
      <c r="S202" s="30">
        <v>1</v>
      </c>
      <c r="T202" s="30">
        <v>29</v>
      </c>
      <c r="U202" s="30">
        <v>0</v>
      </c>
      <c r="V202" s="32">
        <v>0</v>
      </c>
      <c r="W202" s="29">
        <v>0</v>
      </c>
      <c r="X202" s="29">
        <v>0</v>
      </c>
      <c r="Y202" s="71">
        <f t="shared" si="2"/>
        <v>141</v>
      </c>
    </row>
    <row r="203" spans="1:25" ht="22.5" customHeight="1">
      <c r="A203" s="35"/>
      <c r="B203" s="10"/>
      <c r="C203" s="40" t="s">
        <v>4</v>
      </c>
      <c r="D203" s="65">
        <v>186</v>
      </c>
      <c r="E203" s="30">
        <v>8573.8056814288</v>
      </c>
      <c r="F203" s="25">
        <v>0</v>
      </c>
      <c r="G203" s="25">
        <v>0</v>
      </c>
      <c r="H203" s="30">
        <v>422.09361714</v>
      </c>
      <c r="I203" s="30">
        <v>0</v>
      </c>
      <c r="J203" s="30">
        <v>0</v>
      </c>
      <c r="K203" s="30">
        <v>0</v>
      </c>
      <c r="L203" s="30">
        <v>7090.04641816</v>
      </c>
      <c r="M203" s="30">
        <v>1466.4685432587999</v>
      </c>
      <c r="N203" s="30">
        <v>13775.289939190001</v>
      </c>
      <c r="O203" s="30">
        <v>13775.28993919</v>
      </c>
      <c r="P203" s="30">
        <v>214.23958233</v>
      </c>
      <c r="Q203" s="30">
        <v>0</v>
      </c>
      <c r="R203" s="30">
        <v>37</v>
      </c>
      <c r="S203" s="30">
        <v>0</v>
      </c>
      <c r="T203" s="30">
        <v>2</v>
      </c>
      <c r="U203" s="30">
        <v>0</v>
      </c>
      <c r="V203" s="32">
        <v>0</v>
      </c>
      <c r="W203" s="29">
        <v>0</v>
      </c>
      <c r="X203" s="29">
        <v>0</v>
      </c>
      <c r="Y203" s="71">
        <f t="shared" si="2"/>
        <v>37</v>
      </c>
    </row>
    <row r="204" spans="1:25" ht="22.5" customHeight="1">
      <c r="A204" s="35"/>
      <c r="B204" s="10"/>
      <c r="C204" s="40" t="s">
        <v>33</v>
      </c>
      <c r="D204" s="65">
        <v>187</v>
      </c>
      <c r="E204" s="30">
        <v>6536.44910324</v>
      </c>
      <c r="F204" s="25">
        <v>0</v>
      </c>
      <c r="G204" s="25">
        <v>0</v>
      </c>
      <c r="H204" s="30">
        <v>68.28165679</v>
      </c>
      <c r="I204" s="30">
        <v>0</v>
      </c>
      <c r="J204" s="30">
        <v>4.5545625304</v>
      </c>
      <c r="K204" s="30">
        <v>0</v>
      </c>
      <c r="L204" s="30">
        <v>2004.6558965388006</v>
      </c>
      <c r="M204" s="30">
        <v>586.67027335</v>
      </c>
      <c r="N204" s="30">
        <v>7890.707632169201</v>
      </c>
      <c r="O204" s="30">
        <v>6938.193512100001</v>
      </c>
      <c r="P204" s="30">
        <v>158.72759537999997</v>
      </c>
      <c r="Q204" s="30">
        <v>0</v>
      </c>
      <c r="R204" s="30">
        <v>13</v>
      </c>
      <c r="S204" s="30">
        <v>1</v>
      </c>
      <c r="T204" s="30">
        <v>2</v>
      </c>
      <c r="U204" s="30">
        <v>0</v>
      </c>
      <c r="V204" s="32">
        <v>0</v>
      </c>
      <c r="W204" s="29">
        <v>0</v>
      </c>
      <c r="X204" s="29">
        <v>0</v>
      </c>
      <c r="Y204" s="71">
        <f t="shared" si="2"/>
        <v>14</v>
      </c>
    </row>
    <row r="205" spans="1:25" ht="22.5" customHeight="1">
      <c r="A205" s="35"/>
      <c r="B205" s="10"/>
      <c r="C205" s="40" t="s">
        <v>34</v>
      </c>
      <c r="D205" s="65">
        <v>188</v>
      </c>
      <c r="E205" s="30">
        <v>1798.0076073200003</v>
      </c>
      <c r="F205" s="25">
        <v>0</v>
      </c>
      <c r="G205" s="25">
        <v>0</v>
      </c>
      <c r="H205" s="30">
        <v>4.33569172</v>
      </c>
      <c r="I205" s="30">
        <v>0</v>
      </c>
      <c r="J205" s="30">
        <v>0</v>
      </c>
      <c r="K205" s="30">
        <v>0</v>
      </c>
      <c r="L205" s="30">
        <v>430.5196595300001</v>
      </c>
      <c r="M205" s="30">
        <v>36.715563339999996</v>
      </c>
      <c r="N205" s="30">
        <v>2187.4760117900005</v>
      </c>
      <c r="O205" s="30">
        <v>2187.47601179</v>
      </c>
      <c r="P205" s="30">
        <v>482.96436258000006</v>
      </c>
      <c r="Q205" s="30">
        <v>0</v>
      </c>
      <c r="R205" s="30">
        <v>17</v>
      </c>
      <c r="S205" s="30">
        <v>0</v>
      </c>
      <c r="T205" s="30">
        <v>2</v>
      </c>
      <c r="U205" s="30">
        <v>0</v>
      </c>
      <c r="V205" s="32">
        <v>0</v>
      </c>
      <c r="W205" s="29">
        <v>0</v>
      </c>
      <c r="X205" s="29">
        <v>0</v>
      </c>
      <c r="Y205" s="71">
        <f t="shared" si="2"/>
        <v>17</v>
      </c>
    </row>
    <row r="206" spans="1:25" ht="22.5" customHeight="1">
      <c r="A206" s="35"/>
      <c r="B206" s="10"/>
      <c r="C206" s="40" t="s">
        <v>15</v>
      </c>
      <c r="D206" s="65">
        <v>189</v>
      </c>
      <c r="E206" s="30">
        <v>32391.6073545053</v>
      </c>
      <c r="F206" s="25">
        <v>0</v>
      </c>
      <c r="G206" s="25">
        <v>0</v>
      </c>
      <c r="H206" s="30">
        <v>13.52</v>
      </c>
      <c r="I206" s="30">
        <v>0</v>
      </c>
      <c r="J206" s="30">
        <v>6.607179207399998</v>
      </c>
      <c r="K206" s="30">
        <v>0</v>
      </c>
      <c r="L206" s="30">
        <v>37.29609262000008</v>
      </c>
      <c r="M206" s="30">
        <v>801.2013994900001</v>
      </c>
      <c r="N206" s="30">
        <v>31620.7892268427</v>
      </c>
      <c r="O206" s="30">
        <v>30229.22604854</v>
      </c>
      <c r="P206" s="30">
        <v>1104.9699970299998</v>
      </c>
      <c r="Q206" s="30">
        <v>0</v>
      </c>
      <c r="R206" s="30">
        <v>50</v>
      </c>
      <c r="S206" s="30">
        <v>3</v>
      </c>
      <c r="T206" s="30">
        <v>7</v>
      </c>
      <c r="U206" s="30">
        <v>0</v>
      </c>
      <c r="V206" s="32">
        <v>0</v>
      </c>
      <c r="W206" s="29">
        <v>0</v>
      </c>
      <c r="X206" s="29">
        <v>0</v>
      </c>
      <c r="Y206" s="71">
        <f t="shared" si="2"/>
        <v>53</v>
      </c>
    </row>
    <row r="207" spans="1:25" ht="22.5" customHeight="1">
      <c r="A207" s="35"/>
      <c r="B207" s="10"/>
      <c r="C207" s="13" t="s">
        <v>19</v>
      </c>
      <c r="D207" s="65">
        <v>190</v>
      </c>
      <c r="E207" s="30">
        <v>33117.90505695007</v>
      </c>
      <c r="F207" s="25">
        <v>0</v>
      </c>
      <c r="G207" s="25">
        <v>0</v>
      </c>
      <c r="H207" s="25">
        <v>0</v>
      </c>
      <c r="I207" s="31">
        <v>0</v>
      </c>
      <c r="J207" s="31">
        <v>0.1286249379999984</v>
      </c>
      <c r="K207" s="31">
        <v>0</v>
      </c>
      <c r="L207" s="31">
        <v>736.3185297734082</v>
      </c>
      <c r="M207" s="31">
        <v>1022.8573826453999</v>
      </c>
      <c r="N207" s="30">
        <v>32831.494829016076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32">
        <v>0</v>
      </c>
      <c r="W207" s="29">
        <v>0</v>
      </c>
      <c r="X207" s="29">
        <v>0</v>
      </c>
      <c r="Y207" s="71">
        <f t="shared" si="2"/>
        <v>0</v>
      </c>
    </row>
    <row r="208" spans="1:25" ht="28.5" customHeight="1">
      <c r="A208" s="45"/>
      <c r="B208" s="10">
        <v>2.6</v>
      </c>
      <c r="C208" s="43" t="s">
        <v>7</v>
      </c>
      <c r="D208" s="63">
        <v>191</v>
      </c>
      <c r="E208" s="24">
        <v>524775.8833996801</v>
      </c>
      <c r="F208" s="24">
        <v>57841.68441682</v>
      </c>
      <c r="G208" s="24">
        <v>50009.87941682</v>
      </c>
      <c r="H208" s="24">
        <v>56192.92363569892</v>
      </c>
      <c r="I208" s="25">
        <v>0</v>
      </c>
      <c r="J208" s="24">
        <v>753.442627587636</v>
      </c>
      <c r="K208" s="24">
        <v>89.44379667699954</v>
      </c>
      <c r="L208" s="24">
        <v>38933.06099379084</v>
      </c>
      <c r="M208" s="24">
        <v>32738.510520090764</v>
      </c>
      <c r="N208" s="24">
        <v>533283.193485412</v>
      </c>
      <c r="O208" s="24">
        <v>497993.6420985</v>
      </c>
      <c r="P208" s="24">
        <v>60770.81119641997</v>
      </c>
      <c r="Q208" s="24">
        <v>839.9210731999999</v>
      </c>
      <c r="R208" s="24">
        <v>1944</v>
      </c>
      <c r="S208" s="24">
        <v>31</v>
      </c>
      <c r="T208" s="24">
        <v>340</v>
      </c>
      <c r="U208" s="24">
        <v>1</v>
      </c>
      <c r="V208" s="26">
        <v>30.193650319434816</v>
      </c>
      <c r="W208" s="27">
        <v>15.952505709709213</v>
      </c>
      <c r="X208" s="27">
        <v>13.137669847500032</v>
      </c>
      <c r="Y208" s="71">
        <f t="shared" si="2"/>
        <v>1975</v>
      </c>
    </row>
    <row r="209" spans="1:25" ht="22.5" customHeight="1">
      <c r="A209" s="45"/>
      <c r="B209" s="16"/>
      <c r="C209" s="40" t="s">
        <v>3</v>
      </c>
      <c r="D209" s="64">
        <v>192</v>
      </c>
      <c r="E209" s="28">
        <v>388825.5642303049</v>
      </c>
      <c r="F209" s="28">
        <v>57841.68441682</v>
      </c>
      <c r="G209" s="28">
        <v>50009.87941682</v>
      </c>
      <c r="H209" s="28">
        <v>54149.53338591302</v>
      </c>
      <c r="I209" s="25">
        <v>0</v>
      </c>
      <c r="J209" s="28">
        <v>727.2583744652366</v>
      </c>
      <c r="K209" s="28">
        <v>88.951</v>
      </c>
      <c r="L209" s="28">
        <v>14173.402646852077</v>
      </c>
      <c r="M209" s="28">
        <v>23999.924641370766</v>
      </c>
      <c r="N209" s="28">
        <v>383329.5006411585</v>
      </c>
      <c r="O209" s="28">
        <v>354283.07512499</v>
      </c>
      <c r="P209" s="28">
        <v>45823.147024699996</v>
      </c>
      <c r="Q209" s="28">
        <v>839.9210731999999</v>
      </c>
      <c r="R209" s="28">
        <v>1636</v>
      </c>
      <c r="S209" s="28">
        <v>20</v>
      </c>
      <c r="T209" s="28">
        <v>286</v>
      </c>
      <c r="U209" s="28">
        <v>1</v>
      </c>
      <c r="V209" s="32">
        <v>0</v>
      </c>
      <c r="W209" s="29">
        <v>0</v>
      </c>
      <c r="X209" s="29">
        <v>0</v>
      </c>
      <c r="Y209" s="71">
        <f t="shared" si="2"/>
        <v>1656</v>
      </c>
    </row>
    <row r="210" spans="1:25" ht="22.5" customHeight="1">
      <c r="A210" s="45"/>
      <c r="B210" s="46"/>
      <c r="C210" s="11" t="s">
        <v>12</v>
      </c>
      <c r="D210" s="65">
        <v>193</v>
      </c>
      <c r="E210" s="30">
        <v>42329.523150054316</v>
      </c>
      <c r="F210" s="30">
        <v>16373.390310249997</v>
      </c>
      <c r="G210" s="30">
        <v>14156.78231025</v>
      </c>
      <c r="H210" s="30">
        <v>15758.5431553463</v>
      </c>
      <c r="I210" s="25">
        <v>0</v>
      </c>
      <c r="J210" s="30">
        <v>6.6191832894000004</v>
      </c>
      <c r="K210" s="30">
        <v>88.951</v>
      </c>
      <c r="L210" s="30">
        <v>2725.3666838699955</v>
      </c>
      <c r="M210" s="30">
        <v>1301.4045501800001</v>
      </c>
      <c r="N210" s="30">
        <v>44286.000621937405</v>
      </c>
      <c r="O210" s="30">
        <v>42053.338931490005</v>
      </c>
      <c r="P210" s="30">
        <v>116.00000002</v>
      </c>
      <c r="Q210" s="30">
        <v>100</v>
      </c>
      <c r="R210" s="30">
        <v>197</v>
      </c>
      <c r="S210" s="30">
        <v>2</v>
      </c>
      <c r="T210" s="30">
        <v>3</v>
      </c>
      <c r="U210" s="30">
        <v>0</v>
      </c>
      <c r="V210" s="32">
        <v>0</v>
      </c>
      <c r="W210" s="29">
        <v>0</v>
      </c>
      <c r="X210" s="29">
        <v>0</v>
      </c>
      <c r="Y210" s="71">
        <f t="shared" si="2"/>
        <v>199</v>
      </c>
    </row>
    <row r="211" spans="1:25" ht="22.5" customHeight="1">
      <c r="A211" s="45"/>
      <c r="B211" s="46"/>
      <c r="C211" s="11" t="s">
        <v>13</v>
      </c>
      <c r="D211" s="65">
        <v>194</v>
      </c>
      <c r="E211" s="30">
        <v>239461.43576658002</v>
      </c>
      <c r="F211" s="30">
        <v>25842.344706570002</v>
      </c>
      <c r="G211" s="30">
        <v>25842.344706570002</v>
      </c>
      <c r="H211" s="30">
        <v>23016.77700508882</v>
      </c>
      <c r="I211" s="25">
        <v>0</v>
      </c>
      <c r="J211" s="30">
        <v>231.22514743946184</v>
      </c>
      <c r="K211" s="30">
        <v>0</v>
      </c>
      <c r="L211" s="30">
        <v>9098.123919288457</v>
      </c>
      <c r="M211" s="30">
        <v>18296.574736656366</v>
      </c>
      <c r="N211" s="30">
        <v>233319.77779813277</v>
      </c>
      <c r="O211" s="30">
        <v>225689.71671403004</v>
      </c>
      <c r="P211" s="30">
        <v>14595.912430130002</v>
      </c>
      <c r="Q211" s="30">
        <v>0</v>
      </c>
      <c r="R211" s="30">
        <v>1114</v>
      </c>
      <c r="S211" s="30">
        <v>14</v>
      </c>
      <c r="T211" s="30">
        <v>185</v>
      </c>
      <c r="U211" s="30">
        <v>0</v>
      </c>
      <c r="V211" s="32">
        <v>0</v>
      </c>
      <c r="W211" s="29">
        <v>0</v>
      </c>
      <c r="X211" s="29">
        <v>0</v>
      </c>
      <c r="Y211" s="71">
        <f aca="true" t="shared" si="3" ref="Y211:Y217">R211+S211</f>
        <v>1128</v>
      </c>
    </row>
    <row r="212" spans="1:25" ht="22.5" customHeight="1">
      <c r="A212" s="45"/>
      <c r="B212" s="45"/>
      <c r="C212" s="11" t="s">
        <v>14</v>
      </c>
      <c r="D212" s="65">
        <v>195</v>
      </c>
      <c r="E212" s="30">
        <v>107034.60531367062</v>
      </c>
      <c r="F212" s="30">
        <v>15625.9494</v>
      </c>
      <c r="G212" s="30">
        <v>10010.752400000001</v>
      </c>
      <c r="H212" s="30">
        <v>15374.213225477899</v>
      </c>
      <c r="I212" s="25">
        <v>0</v>
      </c>
      <c r="J212" s="30">
        <v>489.41404373637465</v>
      </c>
      <c r="K212" s="30">
        <v>0</v>
      </c>
      <c r="L212" s="30">
        <v>2349.912043693625</v>
      </c>
      <c r="M212" s="30">
        <v>4401.945354534399</v>
      </c>
      <c r="N212" s="30">
        <v>105723.7222210883</v>
      </c>
      <c r="O212" s="30">
        <v>86540.01947947</v>
      </c>
      <c r="P212" s="30">
        <v>31111.23459455</v>
      </c>
      <c r="Q212" s="30">
        <v>739.9210731999999</v>
      </c>
      <c r="R212" s="30">
        <v>325</v>
      </c>
      <c r="S212" s="30">
        <v>4</v>
      </c>
      <c r="T212" s="30">
        <v>98</v>
      </c>
      <c r="U212" s="30">
        <v>1</v>
      </c>
      <c r="V212" s="32">
        <v>0</v>
      </c>
      <c r="W212" s="29">
        <v>0</v>
      </c>
      <c r="X212" s="29">
        <v>0</v>
      </c>
      <c r="Y212" s="71">
        <f t="shared" si="3"/>
        <v>329</v>
      </c>
    </row>
    <row r="213" spans="1:25" ht="22.5" customHeight="1">
      <c r="A213" s="45"/>
      <c r="B213" s="45"/>
      <c r="C213" s="40" t="s">
        <v>4</v>
      </c>
      <c r="D213" s="65">
        <v>196</v>
      </c>
      <c r="E213" s="30">
        <v>45407.77113528001</v>
      </c>
      <c r="F213" s="25">
        <v>0</v>
      </c>
      <c r="G213" s="25">
        <v>0</v>
      </c>
      <c r="H213" s="30">
        <v>255.37486322</v>
      </c>
      <c r="I213" s="30">
        <v>0</v>
      </c>
      <c r="J213" s="30">
        <v>4.829958599999745</v>
      </c>
      <c r="K213" s="30">
        <v>0.21699813999980264</v>
      </c>
      <c r="L213" s="30">
        <v>14582.220678239995</v>
      </c>
      <c r="M213" s="30">
        <v>3298.6327157799997</v>
      </c>
      <c r="N213" s="30">
        <v>56440.59719498001</v>
      </c>
      <c r="O213" s="30">
        <v>55469.04402265</v>
      </c>
      <c r="P213" s="30">
        <v>4451.80308232</v>
      </c>
      <c r="Q213" s="30">
        <v>0</v>
      </c>
      <c r="R213" s="30">
        <v>129</v>
      </c>
      <c r="S213" s="30">
        <v>1</v>
      </c>
      <c r="T213" s="30">
        <v>21</v>
      </c>
      <c r="U213" s="30">
        <v>0</v>
      </c>
      <c r="V213" s="32">
        <v>0</v>
      </c>
      <c r="W213" s="29">
        <v>0</v>
      </c>
      <c r="X213" s="29">
        <v>0</v>
      </c>
      <c r="Y213" s="71">
        <f t="shared" si="3"/>
        <v>130</v>
      </c>
    </row>
    <row r="214" spans="1:25" ht="22.5" customHeight="1">
      <c r="A214" s="45"/>
      <c r="B214" s="46"/>
      <c r="C214" s="40" t="s">
        <v>33</v>
      </c>
      <c r="D214" s="65">
        <v>197</v>
      </c>
      <c r="E214" s="30">
        <v>12996.44252783</v>
      </c>
      <c r="F214" s="25">
        <v>0</v>
      </c>
      <c r="G214" s="25">
        <v>0</v>
      </c>
      <c r="H214" s="30">
        <v>10</v>
      </c>
      <c r="I214" s="30">
        <v>0</v>
      </c>
      <c r="J214" s="30">
        <v>0</v>
      </c>
      <c r="K214" s="30">
        <v>0</v>
      </c>
      <c r="L214" s="30">
        <v>2511.7353399100007</v>
      </c>
      <c r="M214" s="30">
        <v>1820.19375427</v>
      </c>
      <c r="N214" s="30">
        <v>13677.984113470002</v>
      </c>
      <c r="O214" s="30">
        <v>13679.500651700004</v>
      </c>
      <c r="P214" s="30">
        <v>123.98328494000002</v>
      </c>
      <c r="Q214" s="30">
        <v>0</v>
      </c>
      <c r="R214" s="30">
        <v>22</v>
      </c>
      <c r="S214" s="30">
        <v>0</v>
      </c>
      <c r="T214" s="30">
        <v>3</v>
      </c>
      <c r="U214" s="30">
        <v>0</v>
      </c>
      <c r="V214" s="32">
        <v>0</v>
      </c>
      <c r="W214" s="29">
        <v>0</v>
      </c>
      <c r="X214" s="29">
        <v>0</v>
      </c>
      <c r="Y214" s="71">
        <f t="shared" si="3"/>
        <v>22</v>
      </c>
    </row>
    <row r="215" spans="1:25" ht="22.5" customHeight="1">
      <c r="A215" s="45"/>
      <c r="B215" s="46"/>
      <c r="C215" s="40" t="s">
        <v>34</v>
      </c>
      <c r="D215" s="65">
        <v>198</v>
      </c>
      <c r="E215" s="30">
        <v>16885.0858018185</v>
      </c>
      <c r="F215" s="25">
        <v>0</v>
      </c>
      <c r="G215" s="25">
        <v>0</v>
      </c>
      <c r="H215" s="30">
        <v>1240.1298089954998</v>
      </c>
      <c r="I215" s="30">
        <v>0</v>
      </c>
      <c r="J215" s="30">
        <v>3.416549713999741</v>
      </c>
      <c r="K215" s="30">
        <v>0.27579853699974916</v>
      </c>
      <c r="L215" s="30">
        <v>3763.3007272600003</v>
      </c>
      <c r="M215" s="30">
        <v>3619.7594086699983</v>
      </c>
      <c r="N215" s="30">
        <v>15791.638062590002</v>
      </c>
      <c r="O215" s="30">
        <v>15791.63806259</v>
      </c>
      <c r="P215" s="30">
        <v>318.79778159</v>
      </c>
      <c r="Q215" s="30">
        <v>0</v>
      </c>
      <c r="R215" s="30">
        <v>29</v>
      </c>
      <c r="S215" s="30">
        <v>0</v>
      </c>
      <c r="T215" s="30">
        <v>3</v>
      </c>
      <c r="U215" s="30">
        <v>0</v>
      </c>
      <c r="V215" s="32">
        <v>0</v>
      </c>
      <c r="W215" s="29">
        <v>0</v>
      </c>
      <c r="X215" s="29">
        <v>0</v>
      </c>
      <c r="Y215" s="71">
        <f t="shared" si="3"/>
        <v>29</v>
      </c>
    </row>
    <row r="216" spans="1:25" ht="22.5" customHeight="1">
      <c r="A216" s="45"/>
      <c r="B216" s="46"/>
      <c r="C216" s="40" t="s">
        <v>15</v>
      </c>
      <c r="D216" s="65">
        <v>199</v>
      </c>
      <c r="E216" s="30">
        <v>60661.0197044468</v>
      </c>
      <c r="F216" s="25">
        <v>0</v>
      </c>
      <c r="G216" s="25">
        <v>0</v>
      </c>
      <c r="H216" s="30">
        <v>537.8855775704001</v>
      </c>
      <c r="I216" s="30">
        <v>0</v>
      </c>
      <c r="J216" s="30">
        <v>17.9377448084</v>
      </c>
      <c r="K216" s="30">
        <v>0</v>
      </c>
      <c r="L216" s="30">
        <v>3902.401601528769</v>
      </c>
      <c r="M216" s="30">
        <v>0</v>
      </c>
      <c r="N216" s="30">
        <v>64043.47347321357</v>
      </c>
      <c r="O216" s="30">
        <v>58770.384236569975</v>
      </c>
      <c r="P216" s="30">
        <v>10053.080022869972</v>
      </c>
      <c r="Q216" s="30">
        <v>0</v>
      </c>
      <c r="R216" s="30">
        <v>128</v>
      </c>
      <c r="S216" s="30">
        <v>10</v>
      </c>
      <c r="T216" s="30">
        <v>27</v>
      </c>
      <c r="U216" s="30">
        <v>0</v>
      </c>
      <c r="V216" s="32">
        <v>0</v>
      </c>
      <c r="W216" s="29">
        <v>0</v>
      </c>
      <c r="X216" s="29">
        <v>0</v>
      </c>
      <c r="Y216" s="71">
        <f t="shared" si="3"/>
        <v>138</v>
      </c>
    </row>
    <row r="217" spans="1:25" ht="21" customHeight="1">
      <c r="A217" s="53"/>
      <c r="B217" s="54"/>
      <c r="C217" s="44" t="s">
        <v>19</v>
      </c>
      <c r="D217" s="66">
        <v>200</v>
      </c>
      <c r="E217" s="30">
        <v>259879.8345756803</v>
      </c>
      <c r="F217" s="25">
        <v>0</v>
      </c>
      <c r="G217" s="25">
        <v>0</v>
      </c>
      <c r="H217" s="25">
        <v>0</v>
      </c>
      <c r="I217" s="31">
        <v>0</v>
      </c>
      <c r="J217" s="31">
        <v>17.620875714008637</v>
      </c>
      <c r="K217" s="31">
        <v>0</v>
      </c>
      <c r="L217" s="31">
        <v>3026.3594089878147</v>
      </c>
      <c r="M217" s="31">
        <v>3860.5845767485393</v>
      </c>
      <c r="N217" s="30">
        <v>259063.23028363357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32">
        <v>0</v>
      </c>
      <c r="W217" s="29">
        <v>0</v>
      </c>
      <c r="X217" s="29">
        <v>0</v>
      </c>
      <c r="Y217" s="71">
        <f t="shared" si="3"/>
        <v>0</v>
      </c>
    </row>
    <row r="218" spans="3:24" ht="21" customHeight="1">
      <c r="C218" s="17"/>
      <c r="D218" s="67"/>
      <c r="E218" s="2"/>
      <c r="F218" s="47"/>
      <c r="G218" s="47"/>
      <c r="H218" s="47"/>
      <c r="I218" s="47"/>
      <c r="J218" s="2"/>
      <c r="K218" s="2"/>
      <c r="L218" s="2"/>
      <c r="M218" s="2"/>
      <c r="N218" s="47"/>
      <c r="O218" s="47"/>
      <c r="P218" s="47"/>
      <c r="Q218" s="47"/>
      <c r="R218" s="72"/>
      <c r="S218" s="72"/>
      <c r="T218" s="72"/>
      <c r="U218" s="72"/>
      <c r="V218" s="47"/>
      <c r="W218" s="47">
        <v>0</v>
      </c>
      <c r="X218" s="47">
        <v>0</v>
      </c>
    </row>
    <row r="219" spans="3:15" ht="27" customHeight="1">
      <c r="C219" s="18"/>
      <c r="D219" s="68"/>
      <c r="E219" s="19"/>
      <c r="F219" s="19"/>
      <c r="G219" s="19"/>
      <c r="H219" s="19"/>
      <c r="I219" s="19"/>
      <c r="J219" s="19"/>
      <c r="K219" s="19"/>
      <c r="L219" s="19"/>
      <c r="M219" s="19"/>
      <c r="N219" s="20"/>
      <c r="O219" s="20"/>
    </row>
    <row r="220" spans="3:18" ht="27" customHeight="1">
      <c r="C220" s="18"/>
      <c r="D220" s="69"/>
      <c r="E220" s="21"/>
      <c r="F220" s="21"/>
      <c r="G220" s="21"/>
      <c r="H220" s="19"/>
      <c r="I220" s="19"/>
      <c r="J220" s="19"/>
      <c r="K220" s="19"/>
      <c r="L220" s="19"/>
      <c r="M220" s="19"/>
      <c r="N220" s="5"/>
      <c r="O220" s="5"/>
      <c r="P220" s="22"/>
      <c r="Q220" s="22"/>
      <c r="R220" s="22"/>
    </row>
    <row r="221" spans="3:15" ht="27" customHeight="1">
      <c r="C221" s="18"/>
      <c r="D221" s="69"/>
      <c r="E221" s="21"/>
      <c r="F221" s="21"/>
      <c r="G221" s="21"/>
      <c r="H221" s="19"/>
      <c r="I221" s="19"/>
      <c r="J221" s="19"/>
      <c r="K221" s="19"/>
      <c r="L221" s="19"/>
      <c r="M221" s="19"/>
      <c r="N221" s="5"/>
      <c r="O221" s="5"/>
    </row>
    <row r="222" spans="4:15" ht="27" customHeight="1">
      <c r="D222" s="70"/>
      <c r="E222" s="48"/>
      <c r="F222" s="49"/>
      <c r="G222" s="48"/>
      <c r="H222" s="19"/>
      <c r="I222" s="19"/>
      <c r="J222" s="19"/>
      <c r="K222" s="19"/>
      <c r="L222" s="19"/>
      <c r="M222" s="19"/>
      <c r="N222" s="5"/>
      <c r="O222" s="5"/>
    </row>
    <row r="223" spans="8:15" ht="27" customHeight="1">
      <c r="H223" s="19"/>
      <c r="I223" s="19"/>
      <c r="J223" s="19"/>
      <c r="K223" s="19"/>
      <c r="L223" s="19"/>
      <c r="M223" s="19"/>
      <c r="N223" s="5"/>
      <c r="O223" s="5"/>
    </row>
    <row r="224" spans="8:15" ht="27" customHeight="1">
      <c r="H224" s="19"/>
      <c r="I224" s="19"/>
      <c r="J224" s="19"/>
      <c r="K224" s="19"/>
      <c r="L224" s="19"/>
      <c r="M224" s="19"/>
      <c r="N224" s="5"/>
      <c r="O224" s="5"/>
    </row>
    <row r="225" spans="8:15" ht="27" customHeight="1">
      <c r="H225" s="19"/>
      <c r="I225" s="19"/>
      <c r="J225" s="19"/>
      <c r="K225" s="19"/>
      <c r="L225" s="19"/>
      <c r="M225" s="19"/>
      <c r="N225" s="5"/>
      <c r="O225" s="5"/>
    </row>
    <row r="226" spans="8:15" ht="27" customHeight="1">
      <c r="H226" s="19"/>
      <c r="I226" s="19"/>
      <c r="J226" s="19"/>
      <c r="K226" s="19"/>
      <c r="L226" s="19"/>
      <c r="M226" s="19"/>
      <c r="N226" s="5"/>
      <c r="O226" s="5"/>
    </row>
    <row r="227" spans="8:15" ht="27" customHeight="1">
      <c r="H227" s="19"/>
      <c r="I227" s="19"/>
      <c r="J227" s="19"/>
      <c r="K227" s="19"/>
      <c r="L227" s="19"/>
      <c r="M227" s="19"/>
      <c r="N227" s="5"/>
      <c r="O227" s="5"/>
    </row>
    <row r="228" spans="8:15" ht="22.5" customHeight="1">
      <c r="H228" s="19"/>
      <c r="N228" s="5"/>
      <c r="O228" s="1"/>
    </row>
    <row r="229" spans="8:15" ht="26.25" customHeight="1">
      <c r="H229" s="19"/>
      <c r="N229" s="5"/>
      <c r="O229" s="1"/>
    </row>
    <row r="230" spans="8:15" ht="18">
      <c r="H230" s="19"/>
      <c r="N230" s="5"/>
      <c r="O230" s="1"/>
    </row>
    <row r="231" spans="14:15" ht="18">
      <c r="N231" s="5"/>
      <c r="O231" s="1"/>
    </row>
    <row r="232" spans="14:15" ht="18">
      <c r="N232" s="5"/>
      <c r="O232" s="1"/>
    </row>
    <row r="233" spans="14:15" ht="18">
      <c r="N233" s="5"/>
      <c r="O233" s="1"/>
    </row>
    <row r="234" spans="14:15" ht="18">
      <c r="N234" s="5"/>
      <c r="O234" s="1"/>
    </row>
    <row r="235" spans="14:15" ht="18">
      <c r="N235" s="5"/>
      <c r="O235" s="1"/>
    </row>
  </sheetData>
  <sheetProtection formatCells="0" formatColumns="0" formatRows="0" insertColumns="0" insertRows="0" insertHyperlinks="0" deleteColumns="0" deleteRows="0" sort="0" autoFilter="0" pivotTables="0"/>
  <mergeCells count="32">
    <mergeCell ref="T15:T16"/>
    <mergeCell ref="U15:U16"/>
    <mergeCell ref="V15:V16"/>
    <mergeCell ref="W15:X15"/>
    <mergeCell ref="N15:N16"/>
    <mergeCell ref="O15:O16"/>
    <mergeCell ref="P15:P16"/>
    <mergeCell ref="Q15:Q16"/>
    <mergeCell ref="R15:R16"/>
    <mergeCell ref="S15:S16"/>
    <mergeCell ref="F15:F16"/>
    <mergeCell ref="G15:G16"/>
    <mergeCell ref="J15:J16"/>
    <mergeCell ref="K15:K16"/>
    <mergeCell ref="L15:L16"/>
    <mergeCell ref="M15:M16"/>
    <mergeCell ref="L14:M14"/>
    <mergeCell ref="N14:O14"/>
    <mergeCell ref="P14:Q14"/>
    <mergeCell ref="R14:S14"/>
    <mergeCell ref="T14:U14"/>
    <mergeCell ref="V14:X14"/>
    <mergeCell ref="I1:O1"/>
    <mergeCell ref="I2:O2"/>
    <mergeCell ref="A14:B16"/>
    <mergeCell ref="C14:C16"/>
    <mergeCell ref="D14:D16"/>
    <mergeCell ref="E14:E16"/>
    <mergeCell ref="F14:G14"/>
    <mergeCell ref="H14:H16"/>
    <mergeCell ref="I14:I16"/>
    <mergeCell ref="J14:K14"/>
  </mergeCells>
  <printOptions/>
  <pageMargins left="0.236220472440945" right="0.236220472440945" top="0.748031496062992" bottom="0.748031496062992" header="0.31496062992126" footer="0.31496062992126"/>
  <pageSetup fitToHeight="0" fitToWidth="1" horizontalDpi="600" verticalDpi="600" orientation="landscape" paperSize="9" scale="42" r:id="rId1"/>
  <rowBreaks count="4" manualBreakCount="4">
    <brk id="57" max="25" man="1"/>
    <brk id="107" max="25" man="1"/>
    <brk id="147" max="25" man="1"/>
    <brk id="21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 Kh</dc:creator>
  <cp:keywords/>
  <dc:description/>
  <cp:lastModifiedBy>Maralmaa</cp:lastModifiedBy>
  <cp:lastPrinted>2018-10-26T06:36:18Z</cp:lastPrinted>
  <dcterms:created xsi:type="dcterms:W3CDTF">1998-06-15T03:53:12Z</dcterms:created>
  <dcterms:modified xsi:type="dcterms:W3CDTF">2020-04-20T06:46:57Z</dcterms:modified>
  <cp:category/>
  <cp:version/>
  <cp:contentType/>
  <cp:contentStatus/>
</cp:coreProperties>
</file>