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A58C861F-F10C-4263-B155-AB9DA5E7338F}" xr6:coauthVersionLast="43" xr6:coauthVersionMax="43" xr10:uidLastSave="{00000000-0000-0000-0000-000000000000}"/>
  <bookViews>
    <workbookView xWindow="6675" yWindow="0" windowWidth="13650" windowHeight="10515" xr2:uid="{00000000-000D-0000-FFFF-FFFF00000000}"/>
  </bookViews>
  <sheets>
    <sheet name="1.1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D80" i="1"/>
  <c r="D79" i="1"/>
  <c r="H79" i="1" l="1"/>
  <c r="H78" i="1"/>
  <c r="H77" i="1"/>
  <c r="H76" i="1"/>
  <c r="H75" i="1"/>
  <c r="H74" i="1"/>
  <c r="H73" i="1"/>
  <c r="H72" i="1"/>
  <c r="H71" i="1"/>
  <c r="D78" i="1"/>
  <c r="D77" i="1"/>
  <c r="D76" i="1"/>
  <c r="D75" i="1"/>
  <c r="D74" i="1" l="1"/>
  <c r="H64" i="1" l="1"/>
  <c r="H70" i="1"/>
  <c r="H69" i="1"/>
  <c r="H68" i="1"/>
  <c r="H67" i="1"/>
  <c r="H66" i="1"/>
  <c r="H65" i="1"/>
  <c r="D73" i="1"/>
  <c r="D72" i="1"/>
  <c r="D71" i="1"/>
  <c r="D70" i="1"/>
  <c r="D69" i="1"/>
  <c r="D68" i="1"/>
  <c r="D67" i="1"/>
  <c r="D66" i="1"/>
  <c r="D65" i="1"/>
  <c r="D64" i="1"/>
</calcChain>
</file>

<file path=xl/sharedStrings.xml><?xml version="1.0" encoding="utf-8"?>
<sst xmlns="http://schemas.openxmlformats.org/spreadsheetml/2006/main" count="11" uniqueCount="11">
  <si>
    <t>Жил</t>
  </si>
  <si>
    <t xml:space="preserve"> Улирал</t>
  </si>
  <si>
    <t>үйлдвэрлэлийн аргаар</t>
  </si>
  <si>
    <t>Нэрлэсэн ДНБ /тэрбум төгрөг/</t>
  </si>
  <si>
    <t>Бодит ДНБ /2010 оны үнээр, тэрбум төгрөг/</t>
  </si>
  <si>
    <t>Нэрлэсэн ДНБ /жилийн өсөлт/</t>
  </si>
  <si>
    <t>Бодит ДНБ /жилийн өсөлт/</t>
  </si>
  <si>
    <t>Бодит ДНБ /2005 оны үнээр, тэрбум төгрөг/</t>
  </si>
  <si>
    <t>Нэрлэсэн ДНБ /сая ам.доллар/**</t>
  </si>
  <si>
    <t>**Ам.долларын улирлын дундаж ханш ашиглан тооцов</t>
  </si>
  <si>
    <t>*Урьдчилсан гүйцэтгэл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</si>
</sst>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9"/>
  <sheetViews>
    <sheetView showGridLines="0" tabSelected="1" workbookViewId="0">
      <pane xSplit="2" ySplit="44" topLeftCell="C69" activePane="bottomRight" state="frozen"/>
      <selection pane="topRight" activeCell="C1" sqref="C1"/>
      <selection pane="bottomLeft" activeCell="A45" sqref="A45"/>
      <selection pane="bottomRight" activeCell="F82" sqref="F82"/>
    </sheetView>
  </sheetViews>
  <sheetFormatPr defaultRowHeight="12.75" x14ac:dyDescent="0.2"/>
  <cols>
    <col min="1" max="2" width="9.140625" style="1"/>
    <col min="3" max="4" width="14.7109375" style="5" customWidth="1"/>
    <col min="5" max="5" width="15.85546875" style="5" customWidth="1"/>
    <col min="6" max="7" width="18.7109375" style="5" customWidth="1"/>
    <col min="8" max="8" width="14.7109375" style="5" customWidth="1"/>
    <col min="9" max="16384" width="9.140625" style="2"/>
  </cols>
  <sheetData>
    <row r="1" spans="1:8" x14ac:dyDescent="0.2">
      <c r="A1" s="6" t="s">
        <v>2</v>
      </c>
      <c r="C1" s="1"/>
      <c r="D1" s="1"/>
      <c r="E1" s="1"/>
      <c r="F1" s="1"/>
      <c r="G1" s="1"/>
      <c r="H1" s="1"/>
    </row>
    <row r="2" spans="1:8" ht="15" customHeight="1" x14ac:dyDescent="0.2">
      <c r="A2" s="6"/>
      <c r="C2" s="11" t="s">
        <v>3</v>
      </c>
      <c r="D2" s="11" t="s">
        <v>5</v>
      </c>
      <c r="E2" s="11" t="s">
        <v>8</v>
      </c>
      <c r="F2" s="11" t="s">
        <v>7</v>
      </c>
      <c r="G2" s="11" t="s">
        <v>4</v>
      </c>
      <c r="H2" s="11" t="s">
        <v>6</v>
      </c>
    </row>
    <row r="3" spans="1:8" x14ac:dyDescent="0.2">
      <c r="A3" s="3" t="s">
        <v>0</v>
      </c>
      <c r="B3" s="3" t="s">
        <v>1</v>
      </c>
      <c r="C3" s="12"/>
      <c r="D3" s="12"/>
      <c r="E3" s="12"/>
      <c r="F3" s="12"/>
      <c r="G3" s="12"/>
      <c r="H3" s="12"/>
    </row>
    <row r="4" spans="1:8" hidden="1" x14ac:dyDescent="0.2">
      <c r="A4" s="1">
        <v>2000</v>
      </c>
      <c r="B4" s="1">
        <v>1</v>
      </c>
      <c r="C4" s="4">
        <v>190.9983</v>
      </c>
      <c r="D4" s="4"/>
      <c r="E4" s="4">
        <v>175.67046625134896</v>
      </c>
      <c r="F4" s="4">
        <v>370.56109999999995</v>
      </c>
      <c r="G4" s="4"/>
      <c r="H4" s="4"/>
    </row>
    <row r="5" spans="1:8" hidden="1" x14ac:dyDescent="0.2">
      <c r="A5" s="1">
        <v>2000</v>
      </c>
      <c r="B5" s="1">
        <v>2</v>
      </c>
      <c r="C5" s="4">
        <v>340.70499999999998</v>
      </c>
      <c r="D5" s="4"/>
      <c r="E5" s="4">
        <v>325.73425369995027</v>
      </c>
      <c r="F5" s="4">
        <v>607.27819999999997</v>
      </c>
      <c r="G5" s="4"/>
      <c r="H5" s="4"/>
    </row>
    <row r="6" spans="1:8" hidden="1" x14ac:dyDescent="0.2">
      <c r="A6" s="1">
        <v>2000</v>
      </c>
      <c r="B6" s="1">
        <v>3</v>
      </c>
      <c r="C6" s="4">
        <v>319.67680000000001</v>
      </c>
      <c r="D6" s="4"/>
      <c r="E6" s="4">
        <v>296.52419115464528</v>
      </c>
      <c r="F6" s="4">
        <v>605.82219999999995</v>
      </c>
      <c r="G6" s="4"/>
      <c r="H6" s="4"/>
    </row>
    <row r="7" spans="1:8" hidden="1" x14ac:dyDescent="0.2">
      <c r="A7" s="1">
        <v>2000</v>
      </c>
      <c r="B7" s="1">
        <v>4</v>
      </c>
      <c r="C7" s="4">
        <v>372.68200000000002</v>
      </c>
      <c r="D7" s="4"/>
      <c r="E7" s="4">
        <v>340.51989583809217</v>
      </c>
      <c r="F7" s="4">
        <v>638.02880000000005</v>
      </c>
      <c r="G7" s="4"/>
      <c r="H7" s="4"/>
    </row>
    <row r="8" spans="1:8" hidden="1" x14ac:dyDescent="0.2">
      <c r="A8" s="1">
        <v>2001</v>
      </c>
      <c r="B8" s="1">
        <v>1</v>
      </c>
      <c r="C8" s="4">
        <v>230.63829999999999</v>
      </c>
      <c r="D8" s="4">
        <v>20.754111424028366</v>
      </c>
      <c r="E8" s="4">
        <v>210.00464373732837</v>
      </c>
      <c r="F8" s="4">
        <v>402.29579999999999</v>
      </c>
      <c r="G8" s="4"/>
      <c r="H8" s="4">
        <v>8.5639588181274373</v>
      </c>
    </row>
    <row r="9" spans="1:8" hidden="1" x14ac:dyDescent="0.2">
      <c r="A9" s="1">
        <v>2001</v>
      </c>
      <c r="B9" s="1">
        <v>2</v>
      </c>
      <c r="C9" s="4">
        <v>381.56119999999999</v>
      </c>
      <c r="D9" s="4">
        <v>11.991664343053365</v>
      </c>
      <c r="E9" s="4">
        <v>348.81662105911107</v>
      </c>
      <c r="F9" s="4">
        <v>614.44990000000007</v>
      </c>
      <c r="G9" s="4"/>
      <c r="H9" s="4">
        <v>1.1809579201097709</v>
      </c>
    </row>
    <row r="10" spans="1:8" hidden="1" x14ac:dyDescent="0.2">
      <c r="A10" s="1">
        <v>2001</v>
      </c>
      <c r="B10" s="1">
        <v>3</v>
      </c>
      <c r="C10" s="4">
        <v>366.39070000000004</v>
      </c>
      <c r="D10" s="4">
        <v>14.612852731258585</v>
      </c>
      <c r="E10" s="4">
        <v>333.62839191404117</v>
      </c>
      <c r="F10" s="4">
        <v>622.69819999999993</v>
      </c>
      <c r="G10" s="4"/>
      <c r="H10" s="4">
        <v>2.7856357855489566</v>
      </c>
    </row>
    <row r="11" spans="1:8" hidden="1" x14ac:dyDescent="0.2">
      <c r="A11" s="1">
        <v>2001</v>
      </c>
      <c r="B11" s="1">
        <v>4</v>
      </c>
      <c r="C11" s="4">
        <v>413.28790000000004</v>
      </c>
      <c r="D11" s="4">
        <v>10.89558926913563</v>
      </c>
      <c r="E11" s="4">
        <v>375.61838429984914</v>
      </c>
      <c r="F11" s="4">
        <v>647.84640000000002</v>
      </c>
      <c r="G11" s="4"/>
      <c r="H11" s="4">
        <v>1.538739317096649</v>
      </c>
    </row>
    <row r="12" spans="1:8" hidden="1" x14ac:dyDescent="0.2">
      <c r="A12" s="1">
        <v>2002</v>
      </c>
      <c r="B12" s="1">
        <v>1</v>
      </c>
      <c r="C12" s="4">
        <v>275.71949999999998</v>
      </c>
      <c r="D12" s="4">
        <v>19.546276572451315</v>
      </c>
      <c r="E12" s="4">
        <v>249.94213452589591</v>
      </c>
      <c r="F12" s="4">
        <v>472.44650000000001</v>
      </c>
      <c r="G12" s="4"/>
      <c r="H12" s="4">
        <v>17.437591941054322</v>
      </c>
    </row>
    <row r="13" spans="1:8" hidden="1" x14ac:dyDescent="0.2">
      <c r="A13" s="1">
        <v>2002</v>
      </c>
      <c r="B13" s="1">
        <v>2</v>
      </c>
      <c r="C13" s="4">
        <v>425.19380000000001</v>
      </c>
      <c r="D13" s="4">
        <v>11.4352822037461</v>
      </c>
      <c r="E13" s="4">
        <v>385.21491234692797</v>
      </c>
      <c r="F13" s="4">
        <v>645.22069999999997</v>
      </c>
      <c r="G13" s="4"/>
      <c r="H13" s="4">
        <v>5.0078615034358176</v>
      </c>
    </row>
    <row r="14" spans="1:8" hidden="1" x14ac:dyDescent="0.2">
      <c r="A14" s="1">
        <v>2002</v>
      </c>
      <c r="B14" s="1">
        <v>3</v>
      </c>
      <c r="C14" s="4">
        <v>401.06349999999998</v>
      </c>
      <c r="D14" s="4">
        <v>9.4633406361023695</v>
      </c>
      <c r="E14" s="4">
        <v>360.48923497300507</v>
      </c>
      <c r="F14" s="4">
        <v>618.17439999999999</v>
      </c>
      <c r="G14" s="4"/>
      <c r="H14" s="4">
        <v>-0.72648355174302903</v>
      </c>
    </row>
    <row r="15" spans="1:8" hidden="1" x14ac:dyDescent="0.2">
      <c r="A15" s="1">
        <v>2002</v>
      </c>
      <c r="B15" s="1">
        <v>4</v>
      </c>
      <c r="C15" s="4">
        <v>448.63309999999996</v>
      </c>
      <c r="D15" s="4">
        <v>8.5521981166155392</v>
      </c>
      <c r="E15" s="4">
        <v>399.93323051962511</v>
      </c>
      <c r="F15" s="4">
        <v>659.70569999999998</v>
      </c>
      <c r="G15" s="4"/>
      <c r="H15" s="4">
        <v>1.8305728024420542</v>
      </c>
    </row>
    <row r="16" spans="1:8" hidden="1" x14ac:dyDescent="0.2">
      <c r="A16" s="1">
        <v>2003</v>
      </c>
      <c r="B16" s="1">
        <v>1</v>
      </c>
      <c r="C16" s="4">
        <v>318.81129999999996</v>
      </c>
      <c r="D16" s="4">
        <v>15.628854687463157</v>
      </c>
      <c r="E16" s="4">
        <v>281.0321483035533</v>
      </c>
      <c r="F16" s="4">
        <v>469.88559999999995</v>
      </c>
      <c r="G16" s="4"/>
      <c r="H16" s="4">
        <v>-0.54205079305277293</v>
      </c>
    </row>
    <row r="17" spans="1:8" hidden="1" x14ac:dyDescent="0.2">
      <c r="A17" s="1">
        <v>2003</v>
      </c>
      <c r="B17" s="1">
        <v>2</v>
      </c>
      <c r="C17" s="4">
        <v>504.29419999999999</v>
      </c>
      <c r="D17" s="4">
        <v>18.603375684217394</v>
      </c>
      <c r="E17" s="4">
        <v>444.98510228392422</v>
      </c>
      <c r="F17" s="4">
        <v>709.3053000000001</v>
      </c>
      <c r="G17" s="4"/>
      <c r="H17" s="4">
        <v>9.9321983935109603</v>
      </c>
    </row>
    <row r="18" spans="1:8" hidden="1" x14ac:dyDescent="0.2">
      <c r="A18" s="1">
        <v>2003</v>
      </c>
      <c r="B18" s="1">
        <v>3</v>
      </c>
      <c r="C18" s="4">
        <v>502.9332</v>
      </c>
      <c r="D18" s="4">
        <v>25.399893034394804</v>
      </c>
      <c r="E18" s="4">
        <v>436.64723825178999</v>
      </c>
      <c r="F18" s="4">
        <v>688.24490000000003</v>
      </c>
      <c r="G18" s="4"/>
      <c r="H18" s="4">
        <v>11.33506984436754</v>
      </c>
    </row>
    <row r="19" spans="1:8" hidden="1" x14ac:dyDescent="0.2">
      <c r="A19" s="1">
        <v>2003</v>
      </c>
      <c r="B19" s="1">
        <v>4</v>
      </c>
      <c r="C19" s="4">
        <v>503.0335</v>
      </c>
      <c r="D19" s="4">
        <v>12.125810601134891</v>
      </c>
      <c r="E19" s="4">
        <v>431.17773111044448</v>
      </c>
      <c r="F19" s="4">
        <v>695.91079999999999</v>
      </c>
      <c r="G19" s="4"/>
      <c r="H19" s="4">
        <v>5.4880683917086115</v>
      </c>
    </row>
    <row r="20" spans="1:8" hidden="1" x14ac:dyDescent="0.2">
      <c r="A20" s="1">
        <v>2004</v>
      </c>
      <c r="B20" s="1">
        <v>1</v>
      </c>
      <c r="C20" s="4">
        <v>402.1447</v>
      </c>
      <c r="D20" s="4">
        <v>26.138784917598599</v>
      </c>
      <c r="E20" s="4">
        <v>342.64156570045839</v>
      </c>
      <c r="F20" s="4">
        <v>510.77409999999998</v>
      </c>
      <c r="G20" s="4"/>
      <c r="H20" s="4">
        <v>8.7017989059464682</v>
      </c>
    </row>
    <row r="21" spans="1:8" hidden="1" x14ac:dyDescent="0.2">
      <c r="A21" s="1">
        <v>2004</v>
      </c>
      <c r="B21" s="1">
        <v>2</v>
      </c>
      <c r="C21" s="4">
        <v>657.50430000000006</v>
      </c>
      <c r="D21" s="4">
        <v>30.381095003670499</v>
      </c>
      <c r="E21" s="4">
        <v>563.11657650199118</v>
      </c>
      <c r="F21" s="4">
        <v>804.81150000000002</v>
      </c>
      <c r="G21" s="4"/>
      <c r="H21" s="4">
        <v>13.464752060924944</v>
      </c>
    </row>
    <row r="22" spans="1:8" hidden="1" x14ac:dyDescent="0.2">
      <c r="A22" s="1">
        <v>2004</v>
      </c>
      <c r="B22" s="1">
        <v>3</v>
      </c>
      <c r="C22" s="4">
        <v>595.8999</v>
      </c>
      <c r="D22" s="4">
        <v>18.484900181574805</v>
      </c>
      <c r="E22" s="4">
        <v>500.28676172219343</v>
      </c>
      <c r="F22" s="4">
        <v>755.69180000000006</v>
      </c>
      <c r="G22" s="4"/>
      <c r="H22" s="4">
        <v>9.7998401441115046</v>
      </c>
    </row>
    <row r="23" spans="1:8" hidden="1" x14ac:dyDescent="0.2">
      <c r="A23" s="1">
        <v>2004</v>
      </c>
      <c r="B23" s="1">
        <v>4</v>
      </c>
      <c r="C23" s="4">
        <v>705.60809999999992</v>
      </c>
      <c r="D23" s="4">
        <v>40.270598280233806</v>
      </c>
      <c r="E23" s="4">
        <v>583.72770165371071</v>
      </c>
      <c r="F23" s="4">
        <v>764.43509999999992</v>
      </c>
      <c r="G23" s="4"/>
      <c r="H23" s="4">
        <v>9.8467073653692339</v>
      </c>
    </row>
    <row r="24" spans="1:8" hidden="1" x14ac:dyDescent="0.2">
      <c r="A24" s="1">
        <v>2005</v>
      </c>
      <c r="B24" s="1">
        <v>1</v>
      </c>
      <c r="C24" s="4">
        <v>493.82709999999997</v>
      </c>
      <c r="D24" s="4">
        <v>22.798360888506043</v>
      </c>
      <c r="E24" s="4">
        <v>409.02977409896351</v>
      </c>
      <c r="F24" s="4">
        <v>534.78459999999995</v>
      </c>
      <c r="G24" s="4"/>
      <c r="H24" s="4">
        <v>4.7008060902069992</v>
      </c>
    </row>
    <row r="25" spans="1:8" hidden="1" x14ac:dyDescent="0.2">
      <c r="A25" s="1">
        <v>2005</v>
      </c>
      <c r="B25" s="1">
        <v>2</v>
      </c>
      <c r="C25" s="4">
        <v>824.92430000000002</v>
      </c>
      <c r="D25" s="4">
        <v>25.462951344956974</v>
      </c>
      <c r="E25" s="4">
        <v>694.09638588008283</v>
      </c>
      <c r="F25" s="4">
        <v>834.7346</v>
      </c>
      <c r="G25" s="4"/>
      <c r="H25" s="4">
        <v>3.718025897989774</v>
      </c>
    </row>
    <row r="26" spans="1:8" hidden="1" x14ac:dyDescent="0.2">
      <c r="A26" s="1">
        <v>2005</v>
      </c>
      <c r="B26" s="1">
        <v>3</v>
      </c>
      <c r="C26" s="4">
        <v>817.6798</v>
      </c>
      <c r="D26" s="4">
        <v>37.217643433066527</v>
      </c>
      <c r="E26" s="4">
        <v>680.32076900249876</v>
      </c>
      <c r="F26" s="4">
        <v>807.21709999999996</v>
      </c>
      <c r="G26" s="4"/>
      <c r="H26" s="4">
        <v>6.8182955008907031</v>
      </c>
    </row>
    <row r="27" spans="1:8" hidden="1" x14ac:dyDescent="0.2">
      <c r="A27" s="1">
        <v>2005</v>
      </c>
      <c r="B27" s="1">
        <v>4</v>
      </c>
      <c r="C27" s="4">
        <v>904.97460000000001</v>
      </c>
      <c r="D27" s="4">
        <v>28.254565104907403</v>
      </c>
      <c r="E27" s="4">
        <v>739.79149011539971</v>
      </c>
      <c r="F27" s="4">
        <v>864.66969999999992</v>
      </c>
      <c r="G27" s="4"/>
      <c r="H27" s="4">
        <v>13.112244584268829</v>
      </c>
    </row>
    <row r="28" spans="1:8" hidden="1" x14ac:dyDescent="0.2">
      <c r="A28" s="1">
        <v>2006</v>
      </c>
      <c r="B28" s="1">
        <v>1</v>
      </c>
      <c r="C28" s="4">
        <v>671.6232</v>
      </c>
      <c r="D28" s="4">
        <v>36.003714660455046</v>
      </c>
      <c r="E28" s="4">
        <v>557.49936360718505</v>
      </c>
      <c r="F28" s="4">
        <v>592.13169999999991</v>
      </c>
      <c r="G28" s="4"/>
      <c r="H28" s="4">
        <v>10.723401534000775</v>
      </c>
    </row>
    <row r="29" spans="1:8" hidden="1" x14ac:dyDescent="0.2">
      <c r="A29" s="1">
        <v>2006</v>
      </c>
      <c r="B29" s="1">
        <v>2</v>
      </c>
      <c r="C29" s="4">
        <v>1150.0527</v>
      </c>
      <c r="D29" s="4">
        <v>39.413119482599782</v>
      </c>
      <c r="E29" s="4">
        <v>974.52458090301809</v>
      </c>
      <c r="F29" s="4">
        <v>855.23680000000002</v>
      </c>
      <c r="G29" s="4"/>
      <c r="H29" s="4">
        <v>2.4561339616208544</v>
      </c>
    </row>
    <row r="30" spans="1:8" hidden="1" x14ac:dyDescent="0.2">
      <c r="A30" s="1">
        <v>2006</v>
      </c>
      <c r="B30" s="1">
        <v>3</v>
      </c>
      <c r="C30" s="4">
        <v>1025.4199000000001</v>
      </c>
      <c r="D30" s="4">
        <v>25.406045251454181</v>
      </c>
      <c r="E30" s="4">
        <v>877.33459389625182</v>
      </c>
      <c r="F30" s="4">
        <v>843.43740000000003</v>
      </c>
      <c r="G30" s="4"/>
      <c r="H30" s="4">
        <v>4.4870580665350213</v>
      </c>
    </row>
    <row r="31" spans="1:8" hidden="1" x14ac:dyDescent="0.2">
      <c r="A31" s="1">
        <v>2006</v>
      </c>
      <c r="B31" s="1">
        <v>4</v>
      </c>
      <c r="C31" s="4">
        <v>1180.4627</v>
      </c>
      <c r="D31" s="4">
        <v>30.441528414167649</v>
      </c>
      <c r="E31" s="4">
        <v>1013.113272589435</v>
      </c>
      <c r="F31" s="4">
        <v>1010.8295000000001</v>
      </c>
      <c r="G31" s="4"/>
      <c r="H31" s="4">
        <v>16.903541317569015</v>
      </c>
    </row>
    <row r="32" spans="1:8" hidden="1" x14ac:dyDescent="0.2">
      <c r="A32" s="1">
        <v>2007</v>
      </c>
      <c r="B32" s="1">
        <v>1</v>
      </c>
      <c r="C32" s="4">
        <v>803.69640000000004</v>
      </c>
      <c r="D32" s="4">
        <v>19.664776321008581</v>
      </c>
      <c r="E32" s="4">
        <v>689.91947898842272</v>
      </c>
      <c r="F32" s="4">
        <v>631.30819999999994</v>
      </c>
      <c r="G32" s="4"/>
      <c r="H32" s="4">
        <v>6.6161801504631468</v>
      </c>
    </row>
    <row r="33" spans="1:14" hidden="1" x14ac:dyDescent="0.2">
      <c r="A33" s="1">
        <v>2007</v>
      </c>
      <c r="B33" s="1">
        <v>2</v>
      </c>
      <c r="C33" s="4">
        <v>1353.7</v>
      </c>
      <c r="D33" s="4">
        <v>17.707649397284154</v>
      </c>
      <c r="E33" s="4">
        <v>1162.2768732345189</v>
      </c>
      <c r="F33" s="4">
        <v>977.46809999999994</v>
      </c>
      <c r="G33" s="4"/>
      <c r="H33" s="4">
        <v>14.292100152846544</v>
      </c>
    </row>
    <row r="34" spans="1:14" hidden="1" x14ac:dyDescent="0.2">
      <c r="A34" s="1">
        <v>2007</v>
      </c>
      <c r="B34" s="1">
        <v>3</v>
      </c>
      <c r="C34" s="4">
        <v>1275.3521000000001</v>
      </c>
      <c r="D34" s="4">
        <v>24.373644396797832</v>
      </c>
      <c r="E34" s="4">
        <v>1083.2211624213289</v>
      </c>
      <c r="F34" s="4">
        <v>941.15790000000004</v>
      </c>
      <c r="G34" s="4"/>
      <c r="H34" s="4">
        <v>11.585981366251952</v>
      </c>
    </row>
    <row r="35" spans="1:14" hidden="1" x14ac:dyDescent="0.2">
      <c r="A35" s="1">
        <v>2007</v>
      </c>
      <c r="B35" s="1">
        <v>4</v>
      </c>
      <c r="C35" s="4">
        <v>1523.8986</v>
      </c>
      <c r="D35" s="4">
        <v>29.093329251318135</v>
      </c>
      <c r="E35" s="4">
        <v>1294.8631976072327</v>
      </c>
      <c r="F35" s="4">
        <v>1090.0534</v>
      </c>
      <c r="G35" s="4"/>
      <c r="H35" s="4">
        <v>7.8375136459709616</v>
      </c>
    </row>
    <row r="36" spans="1:14" hidden="1" x14ac:dyDescent="0.2">
      <c r="A36" s="1">
        <v>2008</v>
      </c>
      <c r="B36" s="1">
        <v>1</v>
      </c>
      <c r="C36" s="4">
        <v>1173.8863000000001</v>
      </c>
      <c r="D36" s="4">
        <v>46.060913051246729</v>
      </c>
      <c r="E36" s="4">
        <v>1002.4134544771402</v>
      </c>
      <c r="F36" s="4">
        <v>722.91180000000008</v>
      </c>
      <c r="G36" s="4"/>
      <c r="H36" s="4">
        <v>14.510123581477341</v>
      </c>
    </row>
    <row r="37" spans="1:14" hidden="1" x14ac:dyDescent="0.2">
      <c r="A37" s="1">
        <v>2008</v>
      </c>
      <c r="B37" s="1">
        <v>2</v>
      </c>
      <c r="C37" s="4">
        <v>1763.5656999999999</v>
      </c>
      <c r="D37" s="4">
        <v>30.277439609957881</v>
      </c>
      <c r="E37" s="4">
        <v>1516.3283607755468</v>
      </c>
      <c r="F37" s="4">
        <v>1059.4716000000001</v>
      </c>
      <c r="G37" s="4"/>
      <c r="H37" s="4">
        <v>8.3893786405919712</v>
      </c>
    </row>
    <row r="38" spans="1:14" hidden="1" x14ac:dyDescent="0.2">
      <c r="A38" s="1">
        <v>2008</v>
      </c>
      <c r="B38" s="1">
        <v>3</v>
      </c>
      <c r="C38" s="4">
        <v>1794.6796999999999</v>
      </c>
      <c r="D38" s="4">
        <v>40.72033127165431</v>
      </c>
      <c r="E38" s="4">
        <v>1557.0166747640199</v>
      </c>
      <c r="F38" s="4">
        <v>1036.0501999999999</v>
      </c>
      <c r="G38" s="4"/>
      <c r="H38" s="4">
        <v>10.082505815442854</v>
      </c>
    </row>
    <row r="39" spans="1:14" hidden="1" x14ac:dyDescent="0.2">
      <c r="A39" s="1">
        <v>2008</v>
      </c>
      <c r="B39" s="1">
        <v>4</v>
      </c>
      <c r="C39" s="4">
        <v>1820.6782000000001</v>
      </c>
      <c r="D39" s="4">
        <v>19.475022813197683</v>
      </c>
      <c r="E39" s="4">
        <v>1547.5816286054289</v>
      </c>
      <c r="F39" s="4">
        <v>1145.5264</v>
      </c>
      <c r="G39" s="4"/>
      <c r="H39" s="4">
        <v>5.0890167399138431</v>
      </c>
    </row>
    <row r="40" spans="1:14" hidden="1" x14ac:dyDescent="0.2">
      <c r="A40" s="1">
        <v>2009</v>
      </c>
      <c r="B40" s="1">
        <v>1</v>
      </c>
      <c r="C40" s="4">
        <v>1101.9566</v>
      </c>
      <c r="D40" s="4">
        <v>-6.127484407987394</v>
      </c>
      <c r="E40" s="4">
        <v>762.89537813962522</v>
      </c>
      <c r="F40" s="4">
        <v>706.45849999999996</v>
      </c>
      <c r="G40" s="4"/>
      <c r="H40" s="4">
        <v>-2.2759761287615032</v>
      </c>
    </row>
    <row r="41" spans="1:14" hidden="1" x14ac:dyDescent="0.2">
      <c r="A41" s="1">
        <v>2009</v>
      </c>
      <c r="B41" s="1">
        <v>2</v>
      </c>
      <c r="C41" s="4">
        <v>1708.2578000000001</v>
      </c>
      <c r="D41" s="4">
        <v>-3.1361406042315187</v>
      </c>
      <c r="E41" s="4">
        <v>1194.544106849411</v>
      </c>
      <c r="F41" s="4">
        <v>1052.9581000000001</v>
      </c>
      <c r="G41" s="4"/>
      <c r="H41" s="4">
        <v>-0.61478759789314052</v>
      </c>
    </row>
    <row r="42" spans="1:14" hidden="1" x14ac:dyDescent="0.2">
      <c r="A42" s="1">
        <v>2009</v>
      </c>
      <c r="B42" s="1">
        <v>3</v>
      </c>
      <c r="C42" s="4">
        <v>1747.0176000000001</v>
      </c>
      <c r="D42" s="4">
        <v>-2.6557440862567172</v>
      </c>
      <c r="E42" s="4">
        <v>1215.9199695617071</v>
      </c>
      <c r="F42" s="4">
        <v>1005.6624</v>
      </c>
      <c r="G42" s="4"/>
      <c r="H42" s="4">
        <v>-2.9330432058214839</v>
      </c>
    </row>
    <row r="43" spans="1:14" hidden="1" x14ac:dyDescent="0.2">
      <c r="A43" s="1">
        <v>2009</v>
      </c>
      <c r="B43" s="1">
        <v>4</v>
      </c>
      <c r="C43" s="4">
        <v>2033.4051999999999</v>
      </c>
      <c r="D43" s="4">
        <v>11.683942829655436</v>
      </c>
      <c r="E43" s="4">
        <v>1414.3492484506467</v>
      </c>
      <c r="F43" s="4">
        <v>1148.5943</v>
      </c>
      <c r="G43" s="4"/>
      <c r="H43" s="4">
        <v>0.26781573955869664</v>
      </c>
    </row>
    <row r="44" spans="1:14" hidden="1" x14ac:dyDescent="0.2">
      <c r="A44" s="1">
        <v>2010</v>
      </c>
      <c r="B44" s="1">
        <v>1</v>
      </c>
      <c r="C44" s="4">
        <v>1674.5715400000001</v>
      </c>
      <c r="D44" s="4">
        <v>51.963474786575105</v>
      </c>
      <c r="E44" s="4">
        <v>1175.7925160674247</v>
      </c>
      <c r="F44" s="4">
        <v>764.4738000000001</v>
      </c>
      <c r="G44" s="4">
        <v>1674.5715400000001</v>
      </c>
      <c r="H44" s="4">
        <v>8.2121313566189791</v>
      </c>
    </row>
    <row r="45" spans="1:14" x14ac:dyDescent="0.2">
      <c r="A45" s="1">
        <v>2010</v>
      </c>
      <c r="B45" s="1">
        <v>2</v>
      </c>
      <c r="C45" s="4">
        <v>2582.6932499999998</v>
      </c>
      <c r="D45" s="4">
        <v>51.188728656763601</v>
      </c>
      <c r="E45" s="4">
        <v>1877.885328505366</v>
      </c>
      <c r="F45" s="4">
        <v>1118.9533999999999</v>
      </c>
      <c r="G45" s="4">
        <v>2582.6932499999998</v>
      </c>
      <c r="H45" s="4">
        <v>6.2676093189272919</v>
      </c>
      <c r="N45" s="10"/>
    </row>
    <row r="46" spans="1:14" x14ac:dyDescent="0.2">
      <c r="A46" s="1">
        <v>2010</v>
      </c>
      <c r="B46" s="1">
        <v>3</v>
      </c>
      <c r="C46" s="4">
        <v>2617.7581</v>
      </c>
      <c r="D46" s="4">
        <v>49.841541378861876</v>
      </c>
      <c r="E46" s="4">
        <v>1972.7483119310302</v>
      </c>
      <c r="F46" s="4">
        <v>1126.1761000000001</v>
      </c>
      <c r="G46" s="4">
        <v>2617.7581</v>
      </c>
      <c r="H46" s="4">
        <v>11.983514547227792</v>
      </c>
      <c r="N46" s="10"/>
    </row>
    <row r="47" spans="1:14" x14ac:dyDescent="0.2">
      <c r="A47" s="1">
        <v>2010</v>
      </c>
      <c r="B47" s="1">
        <v>4</v>
      </c>
      <c r="C47" s="4">
        <v>2881.5655499999998</v>
      </c>
      <c r="D47" s="4">
        <v>41.711329842178024</v>
      </c>
      <c r="E47" s="4">
        <v>2283.0068215310016</v>
      </c>
      <c r="F47" s="4">
        <v>1153.1816000000001</v>
      </c>
      <c r="G47" s="4">
        <v>2881.5655499999998</v>
      </c>
      <c r="H47" s="4">
        <v>0.3993838381402437</v>
      </c>
      <c r="N47" s="10"/>
    </row>
    <row r="48" spans="1:14" x14ac:dyDescent="0.2">
      <c r="A48" s="1">
        <v>2011</v>
      </c>
      <c r="B48" s="1">
        <v>1</v>
      </c>
      <c r="C48" s="4">
        <v>2535.2782200000001</v>
      </c>
      <c r="D48" s="4">
        <v>51.398621046670833</v>
      </c>
      <c r="E48" s="4">
        <v>2034.5813208213406</v>
      </c>
      <c r="F48" s="4">
        <v>861.54499999999996</v>
      </c>
      <c r="G48" s="4">
        <v>2003.7835400000001</v>
      </c>
      <c r="H48" s="4">
        <v>19.65947659662244</v>
      </c>
      <c r="L48" s="10"/>
      <c r="N48" s="10"/>
    </row>
    <row r="49" spans="1:14" x14ac:dyDescent="0.2">
      <c r="A49" s="1">
        <v>2011</v>
      </c>
      <c r="B49" s="1">
        <v>2</v>
      </c>
      <c r="C49" s="4">
        <v>3454.5414100000003</v>
      </c>
      <c r="D49" s="4">
        <v>33.75732522629238</v>
      </c>
      <c r="E49" s="4">
        <v>2791.2478736297771</v>
      </c>
      <c r="F49" s="4">
        <v>1284.3038999999999</v>
      </c>
      <c r="G49" s="4">
        <v>3104.4815699999999</v>
      </c>
      <c r="H49" s="4">
        <v>20.203263395682015</v>
      </c>
      <c r="L49" s="10"/>
      <c r="N49" s="10"/>
    </row>
    <row r="50" spans="1:14" x14ac:dyDescent="0.2">
      <c r="A50" s="1">
        <v>2011</v>
      </c>
      <c r="B50" s="1">
        <v>3</v>
      </c>
      <c r="C50" s="4">
        <v>3629.0162200000004</v>
      </c>
      <c r="D50" s="4">
        <v>38.630693951438857</v>
      </c>
      <c r="E50" s="4">
        <v>2906.7398203153157</v>
      </c>
      <c r="F50" s="4">
        <v>1359.5969</v>
      </c>
      <c r="G50" s="4">
        <v>3182.6202400000002</v>
      </c>
      <c r="H50" s="4">
        <v>21.578087753792087</v>
      </c>
      <c r="L50" s="10"/>
      <c r="N50" s="10"/>
    </row>
    <row r="51" spans="1:14" x14ac:dyDescent="0.2">
      <c r="A51" s="1">
        <v>2011</v>
      </c>
      <c r="B51" s="1">
        <v>4</v>
      </c>
      <c r="C51" s="4">
        <v>3554.92749</v>
      </c>
      <c r="D51" s="4">
        <v>23.367920261262153</v>
      </c>
      <c r="E51" s="4">
        <v>2673.1725979807297</v>
      </c>
      <c r="F51" s="4">
        <v>1386.3946000000001</v>
      </c>
      <c r="G51" s="4">
        <v>3152.6930699999998</v>
      </c>
      <c r="H51" s="4">
        <v>9.4090353072134647</v>
      </c>
      <c r="L51" s="10"/>
      <c r="N51" s="10"/>
    </row>
    <row r="52" spans="1:14" x14ac:dyDescent="0.2">
      <c r="A52" s="1">
        <v>2012</v>
      </c>
      <c r="B52" s="1">
        <v>1</v>
      </c>
      <c r="C52" s="4">
        <v>3192.1265199999998</v>
      </c>
      <c r="D52" s="4">
        <v>25.908332064636276</v>
      </c>
      <c r="E52" s="4">
        <v>2353.4218764207581</v>
      </c>
      <c r="F52" s="4">
        <v>998.5</v>
      </c>
      <c r="G52" s="4">
        <v>2368.4044399999998</v>
      </c>
      <c r="H52" s="4">
        <v>18.196621177954153</v>
      </c>
      <c r="L52" s="10"/>
      <c r="N52" s="10"/>
    </row>
    <row r="53" spans="1:14" x14ac:dyDescent="0.2">
      <c r="A53" s="1">
        <v>2012</v>
      </c>
      <c r="B53" s="1">
        <v>2</v>
      </c>
      <c r="C53" s="4">
        <v>4543.6853300000002</v>
      </c>
      <c r="D53" s="4">
        <v>31.527887228307971</v>
      </c>
      <c r="E53" s="4">
        <v>3442.9074755567453</v>
      </c>
      <c r="F53" s="4">
        <v>1428.9947</v>
      </c>
      <c r="G53" s="4">
        <v>3446.3128199999996</v>
      </c>
      <c r="H53" s="4">
        <v>11.010896418367189</v>
      </c>
      <c r="L53" s="10"/>
      <c r="N53" s="10"/>
    </row>
    <row r="54" spans="1:14" x14ac:dyDescent="0.2">
      <c r="A54" s="1">
        <v>2012</v>
      </c>
      <c r="B54" s="1">
        <v>3</v>
      </c>
      <c r="C54" s="4">
        <v>4364.30447</v>
      </c>
      <c r="D54" s="4">
        <v>20.261365764851824</v>
      </c>
      <c r="E54" s="4">
        <v>3190.9885988364863</v>
      </c>
      <c r="F54" s="4">
        <v>1490.518</v>
      </c>
      <c r="G54" s="4">
        <v>3371.21416</v>
      </c>
      <c r="H54" s="4">
        <v>5.9257437513185574</v>
      </c>
      <c r="L54" s="10"/>
      <c r="N54" s="10"/>
    </row>
    <row r="55" spans="1:14" x14ac:dyDescent="0.2">
      <c r="A55" s="1">
        <v>2012</v>
      </c>
      <c r="B55" s="1">
        <v>4</v>
      </c>
      <c r="C55" s="4">
        <v>4588.3032300000004</v>
      </c>
      <c r="D55" s="4">
        <v>29.068827505114612</v>
      </c>
      <c r="E55" s="4">
        <v>3293.4424271860926</v>
      </c>
      <c r="F55" s="4">
        <v>1580.4691</v>
      </c>
      <c r="G55" s="4">
        <v>3667.4752200000003</v>
      </c>
      <c r="H55" s="4">
        <v>16.328330686500991</v>
      </c>
      <c r="L55" s="10"/>
      <c r="N55" s="10"/>
    </row>
    <row r="56" spans="1:14" x14ac:dyDescent="0.2">
      <c r="A56" s="1">
        <v>2013</v>
      </c>
      <c r="B56" s="1">
        <v>1</v>
      </c>
      <c r="C56" s="4">
        <v>3507.6327000000001</v>
      </c>
      <c r="D56" s="4">
        <v>9.8838870584615925</v>
      </c>
      <c r="E56" s="4">
        <v>2510.8023287720262</v>
      </c>
      <c r="F56" s="4">
        <v>1068.9341000000002</v>
      </c>
      <c r="G56" s="4">
        <v>2545.9012000000002</v>
      </c>
      <c r="H56" s="4">
        <v>7.4943602115524088</v>
      </c>
      <c r="L56" s="10"/>
      <c r="N56" s="10"/>
    </row>
    <row r="57" spans="1:14" x14ac:dyDescent="0.2">
      <c r="A57" s="1">
        <v>2013</v>
      </c>
      <c r="B57" s="1">
        <v>2</v>
      </c>
      <c r="C57" s="4">
        <v>5077.741</v>
      </c>
      <c r="D57" s="4">
        <v>11.75379964087433</v>
      </c>
      <c r="E57" s="4">
        <v>3548.0062700013505</v>
      </c>
      <c r="F57" s="4">
        <v>1633.2063999999998</v>
      </c>
      <c r="G57" s="4">
        <v>3776.6422000000002</v>
      </c>
      <c r="H57" s="4">
        <v>9.5850085947798647</v>
      </c>
      <c r="L57" s="10"/>
      <c r="N57" s="10"/>
    </row>
    <row r="58" spans="1:14" x14ac:dyDescent="0.2">
      <c r="A58" s="1">
        <v>2013</v>
      </c>
      <c r="B58" s="1">
        <v>3</v>
      </c>
      <c r="C58" s="4">
        <v>5282.0454</v>
      </c>
      <c r="D58" s="4">
        <v>21.028343377702051</v>
      </c>
      <c r="E58" s="4">
        <v>3366.5401587014949</v>
      </c>
      <c r="F58" s="4">
        <v>1667.5148899999999</v>
      </c>
      <c r="G58" s="4">
        <v>4031.7167999999997</v>
      </c>
      <c r="H58" s="4">
        <v>19.59242601187934</v>
      </c>
      <c r="L58" s="10"/>
      <c r="N58" s="10"/>
    </row>
    <row r="59" spans="1:14" x14ac:dyDescent="0.2">
      <c r="A59" s="1">
        <v>2013</v>
      </c>
      <c r="B59" s="1">
        <v>4</v>
      </c>
      <c r="C59" s="4">
        <v>5306.8235000000004</v>
      </c>
      <c r="D59" s="4">
        <v>15.659825298861074</v>
      </c>
      <c r="E59" s="4">
        <v>3124.3134857634032</v>
      </c>
      <c r="F59" s="4">
        <v>1774.5199</v>
      </c>
      <c r="G59" s="4">
        <v>3996.4288999999999</v>
      </c>
      <c r="H59" s="4">
        <v>8.9694860978501545</v>
      </c>
      <c r="L59" s="10"/>
      <c r="N59" s="10"/>
    </row>
    <row r="60" spans="1:14" x14ac:dyDescent="0.2">
      <c r="A60" s="1">
        <v>2014</v>
      </c>
      <c r="B60" s="1">
        <v>1</v>
      </c>
      <c r="C60" s="4">
        <v>4222.0865000000003</v>
      </c>
      <c r="D60" s="4">
        <v>20.368546569884582</v>
      </c>
      <c r="E60" s="4">
        <v>2417.8064763664547</v>
      </c>
      <c r="F60" s="4">
        <v>1148.1333099999999</v>
      </c>
      <c r="G60" s="4">
        <v>2738.7505000000001</v>
      </c>
      <c r="H60" s="4">
        <v>7.5748933226474024</v>
      </c>
      <c r="L60" s="10"/>
      <c r="N60" s="10"/>
    </row>
    <row r="61" spans="1:14" x14ac:dyDescent="0.2">
      <c r="A61" s="1">
        <v>2014</v>
      </c>
      <c r="B61" s="1">
        <v>2</v>
      </c>
      <c r="C61" s="4">
        <v>5970.3252999999995</v>
      </c>
      <c r="D61" s="4">
        <v>17.578373926515734</v>
      </c>
      <c r="E61" s="4">
        <v>3303.492713714742</v>
      </c>
      <c r="F61" s="4"/>
      <c r="G61" s="4">
        <v>4121.8203999999996</v>
      </c>
      <c r="H61" s="4">
        <v>9.1398173753393763</v>
      </c>
      <c r="L61" s="10"/>
      <c r="N61" s="10"/>
    </row>
    <row r="62" spans="1:14" x14ac:dyDescent="0.2">
      <c r="A62" s="1">
        <v>2014</v>
      </c>
      <c r="B62" s="1">
        <v>3</v>
      </c>
      <c r="C62" s="4">
        <v>6366.8323</v>
      </c>
      <c r="D62" s="4">
        <v>20.537250588569343</v>
      </c>
      <c r="E62" s="4">
        <v>3446.505118197615</v>
      </c>
      <c r="F62" s="4"/>
      <c r="G62" s="4">
        <v>4434.5219999999999</v>
      </c>
      <c r="H62" s="4">
        <v>9.9909100758267542</v>
      </c>
      <c r="L62" s="10"/>
      <c r="N62" s="10"/>
    </row>
    <row r="63" spans="1:14" x14ac:dyDescent="0.2">
      <c r="A63" s="1">
        <v>2014</v>
      </c>
      <c r="B63" s="1">
        <v>4</v>
      </c>
      <c r="C63" s="4">
        <v>5667.8101999999999</v>
      </c>
      <c r="D63" s="4">
        <v>6.8023121552845955</v>
      </c>
      <c r="E63" s="4">
        <v>3029.4511207598466</v>
      </c>
      <c r="F63" s="4"/>
      <c r="G63" s="4">
        <v>4187.1805000000004</v>
      </c>
      <c r="H63" s="4">
        <v>4.7730512608394005</v>
      </c>
      <c r="L63" s="10"/>
      <c r="N63" s="10"/>
    </row>
    <row r="64" spans="1:14" x14ac:dyDescent="0.2">
      <c r="A64" s="1">
        <v>2015</v>
      </c>
      <c r="B64" s="1">
        <v>1</v>
      </c>
      <c r="C64" s="4">
        <v>4634.5</v>
      </c>
      <c r="D64" s="4">
        <f>+(C64/C60-1)*100</f>
        <v>9.7680021477532399</v>
      </c>
      <c r="E64" s="4">
        <v>2364.271418052705</v>
      </c>
      <c r="F64" s="4"/>
      <c r="G64" s="4">
        <v>2852.8067000000001</v>
      </c>
      <c r="H64" s="4">
        <f>+(G64/G60-1)*100</f>
        <v>4.1645341552653203</v>
      </c>
      <c r="L64" s="10"/>
      <c r="N64" s="10"/>
    </row>
    <row r="65" spans="1:14" x14ac:dyDescent="0.2">
      <c r="A65" s="1">
        <v>2015</v>
      </c>
      <c r="B65" s="1">
        <v>2</v>
      </c>
      <c r="C65" s="4">
        <v>6041.8065999999999</v>
      </c>
      <c r="D65" s="4">
        <f>+(SUM(C64:C65)/SUM(C60:C61)-1)*100</f>
        <v>4.7475986007551318</v>
      </c>
      <c r="E65" s="4">
        <v>3115.1897085109313</v>
      </c>
      <c r="F65" s="4"/>
      <c r="G65" s="4">
        <v>4225.5865000000003</v>
      </c>
      <c r="H65" s="4">
        <f>+(SUM(G64:G65)/SUM(G60:G61)-1)*100</f>
        <v>3.1749879590924568</v>
      </c>
      <c r="L65" s="10"/>
      <c r="N65" s="10"/>
    </row>
    <row r="66" spans="1:14" x14ac:dyDescent="0.2">
      <c r="A66" s="8">
        <v>2015</v>
      </c>
      <c r="B66" s="1">
        <v>3</v>
      </c>
      <c r="C66" s="9">
        <v>6463.6426000000001</v>
      </c>
      <c r="D66" s="9">
        <f>+(SUM(C64:C66)/SUM(C60:C62)-1)*100</f>
        <v>3.506833382569674</v>
      </c>
      <c r="E66" s="9">
        <v>3252.1199486796759</v>
      </c>
      <c r="F66" s="4"/>
      <c r="G66" s="9">
        <v>4471.7253000000001</v>
      </c>
      <c r="H66" s="9">
        <f>+(SUM(G64:G66)/SUM(G60:G62)-1)*100</f>
        <v>2.2578442006439881</v>
      </c>
      <c r="L66" s="10"/>
      <c r="N66" s="10"/>
    </row>
    <row r="67" spans="1:14" x14ac:dyDescent="0.2">
      <c r="A67" s="8">
        <v>2015</v>
      </c>
      <c r="B67" s="1">
        <v>4</v>
      </c>
      <c r="C67" s="9">
        <v>6001.4827999999998</v>
      </c>
      <c r="D67" s="9">
        <f>+(SUM(C64:C67)/SUM(C60:C63)-1)*100</f>
        <v>4.1138051298142519</v>
      </c>
      <c r="E67" s="9">
        <v>3009.7247443334841</v>
      </c>
      <c r="F67" s="4"/>
      <c r="G67" s="9">
        <v>4300.6076999999996</v>
      </c>
      <c r="H67" s="9">
        <f>+(SUM(G64:G67)/SUM(G60:G63)-1)*100</f>
        <v>2.379836542610092</v>
      </c>
      <c r="L67" s="10"/>
      <c r="N67" s="10"/>
    </row>
    <row r="68" spans="1:14" x14ac:dyDescent="0.2">
      <c r="A68" s="8">
        <v>2016</v>
      </c>
      <c r="B68" s="1">
        <v>1</v>
      </c>
      <c r="C68" s="9">
        <v>4738.1001999999999</v>
      </c>
      <c r="D68" s="4">
        <f>+(C68/C64-1)*100</f>
        <v>2.2354126658755025</v>
      </c>
      <c r="E68" s="9">
        <v>2339.8051644512075</v>
      </c>
      <c r="F68" s="4"/>
      <c r="G68" s="9">
        <v>2934.2982999999999</v>
      </c>
      <c r="H68" s="4">
        <f>+(G68/G64-1)*100</f>
        <v>2.8565412441018179</v>
      </c>
      <c r="L68" s="10"/>
      <c r="N68" s="10"/>
    </row>
    <row r="69" spans="1:14" x14ac:dyDescent="0.2">
      <c r="A69" s="8">
        <v>2016</v>
      </c>
      <c r="B69" s="1">
        <v>2</v>
      </c>
      <c r="C69" s="9">
        <v>6221.9582</v>
      </c>
      <c r="D69" s="4">
        <f>+(SUM(C68:C69)/SUM(C64:C65)-1)*100</f>
        <v>2.657771180906332</v>
      </c>
      <c r="E69" s="9">
        <v>3120.1753909808017</v>
      </c>
      <c r="F69" s="4"/>
      <c r="G69" s="9">
        <v>4243.4450999999999</v>
      </c>
      <c r="H69" s="4">
        <f>+(SUM(G68:G69)/SUM(G64:G65)-1)*100</f>
        <v>1.4035699514403754</v>
      </c>
      <c r="L69" s="10"/>
      <c r="N69" s="10"/>
    </row>
    <row r="70" spans="1:14" x14ac:dyDescent="0.2">
      <c r="A70" s="8">
        <v>2016</v>
      </c>
      <c r="B70" s="1">
        <v>3</v>
      </c>
      <c r="C70" s="9">
        <v>6290.1607999999997</v>
      </c>
      <c r="D70" s="9">
        <f>+(SUM(C68:C70)/SUM(C64:C66)-1)*100</f>
        <v>0.64335079826258745</v>
      </c>
      <c r="E70" s="9">
        <v>2917.4970185292027</v>
      </c>
      <c r="F70" s="4"/>
      <c r="G70" s="9">
        <v>4205.3272000000006</v>
      </c>
      <c r="H70" s="9">
        <f>+(SUM(G68:G70)/SUM(G64:G66)-1)*100</f>
        <v>-1.446287325969875</v>
      </c>
      <c r="L70" s="10"/>
      <c r="N70" s="10"/>
    </row>
    <row r="71" spans="1:14" x14ac:dyDescent="0.2">
      <c r="A71" s="8">
        <v>2016</v>
      </c>
      <c r="B71" s="1">
        <v>4</v>
      </c>
      <c r="C71" s="9">
        <v>6692.6472000000003</v>
      </c>
      <c r="D71" s="9">
        <f>+(SUM(C68:C71)/SUM(C64:C67)-1)*100</f>
        <v>3.4632014129462707</v>
      </c>
      <c r="E71" s="9">
        <v>2777.5559643389538</v>
      </c>
      <c r="F71" s="4"/>
      <c r="G71" s="9">
        <v>4652.8544000000002</v>
      </c>
      <c r="H71" s="9">
        <f>+(SUM(G68:G71)/SUM(G64:G67)-1)*100</f>
        <v>1.168393155387415</v>
      </c>
      <c r="L71" s="10"/>
      <c r="N71" s="10"/>
    </row>
    <row r="72" spans="1:14" x14ac:dyDescent="0.2">
      <c r="A72" s="8">
        <v>2017</v>
      </c>
      <c r="B72" s="1">
        <v>1</v>
      </c>
      <c r="C72" s="9">
        <v>5831.4565999999995</v>
      </c>
      <c r="D72" s="4">
        <f>+(C72/C68-1)*100</f>
        <v>23.075839552738863</v>
      </c>
      <c r="E72" s="9">
        <v>2305.8208078941907</v>
      </c>
      <c r="F72" s="4"/>
      <c r="G72" s="9">
        <v>3058.4111000000003</v>
      </c>
      <c r="H72" s="4">
        <f>+(G72/G68-1)*100</f>
        <v>4.2297267459140198</v>
      </c>
      <c r="L72" s="10"/>
      <c r="N72" s="10"/>
    </row>
    <row r="73" spans="1:14" x14ac:dyDescent="0.2">
      <c r="A73" s="8">
        <v>2017</v>
      </c>
      <c r="B73" s="1">
        <v>2</v>
      </c>
      <c r="C73" s="9">
        <v>7240.0744999999997</v>
      </c>
      <c r="D73" s="4">
        <f>+(SUM(C72:C73)/SUM(C68:C69)-1)*100</f>
        <v>19.265159207545835</v>
      </c>
      <c r="E73" s="9">
        <v>2955.6159653692157</v>
      </c>
      <c r="F73" s="4"/>
      <c r="G73" s="9">
        <v>4503.6737000000003</v>
      </c>
      <c r="H73" s="4">
        <f>+(SUM(G72:G73)/SUM(G68:G69)-1)*100</f>
        <v>5.3546271938336609</v>
      </c>
      <c r="L73" s="10"/>
      <c r="N73" s="10"/>
    </row>
    <row r="74" spans="1:14" x14ac:dyDescent="0.2">
      <c r="A74" s="8">
        <v>2017</v>
      </c>
      <c r="B74" s="1">
        <v>3</v>
      </c>
      <c r="C74" s="9">
        <v>7317.4530000000004</v>
      </c>
      <c r="D74" s="4">
        <f>+(SUM(C72:C74)/SUM(C68:C70)-1)*100</f>
        <v>18.195507335929982</v>
      </c>
      <c r="E74" s="9">
        <v>2905.6385798722631</v>
      </c>
      <c r="F74" s="4"/>
      <c r="G74" s="9">
        <v>4500.5837999999994</v>
      </c>
      <c r="H74" s="9">
        <f>+(SUM(G72:G74)/SUM(G68:G70)-1)*100</f>
        <v>5.9702519986127633</v>
      </c>
      <c r="L74" s="10"/>
      <c r="N74" s="10"/>
    </row>
    <row r="75" spans="1:14" x14ac:dyDescent="0.2">
      <c r="A75" s="8">
        <v>2017</v>
      </c>
      <c r="B75" s="1">
        <v>4</v>
      </c>
      <c r="C75" s="9">
        <v>7506.5400999999993</v>
      </c>
      <c r="D75" s="9">
        <f>+(SUM(C72:C75)/SUM(C68:C71)-1)*100</f>
        <v>16.508707578972249</v>
      </c>
      <c r="E75" s="9">
        <v>2977.3128739252206</v>
      </c>
      <c r="F75" s="4"/>
      <c r="G75" s="9">
        <v>4823.4277999999995</v>
      </c>
      <c r="H75" s="9">
        <f>+(SUM(G72:G75)/SUM(G68:G71)-1)*100</f>
        <v>5.3016673500281497</v>
      </c>
      <c r="L75" s="10"/>
      <c r="N75" s="10"/>
    </row>
    <row r="76" spans="1:14" x14ac:dyDescent="0.2">
      <c r="A76" s="8">
        <v>2018</v>
      </c>
      <c r="B76" s="1">
        <v>1</v>
      </c>
      <c r="C76" s="9">
        <v>6783.8096999999998</v>
      </c>
      <c r="D76" s="4">
        <f>+(C76/C72-1)*100</f>
        <v>16.331307344377734</v>
      </c>
      <c r="E76" s="9">
        <v>2817.126525086584</v>
      </c>
      <c r="F76" s="4"/>
      <c r="G76" s="9">
        <v>3247.6768999999999</v>
      </c>
      <c r="H76" s="4">
        <f>+(G76/G72-1)*100</f>
        <v>6.1883701638409505</v>
      </c>
      <c r="L76" s="10"/>
      <c r="N76" s="10"/>
    </row>
    <row r="77" spans="1:14" x14ac:dyDescent="0.2">
      <c r="A77" s="8">
        <v>2018</v>
      </c>
      <c r="B77" s="1">
        <v>2</v>
      </c>
      <c r="C77" s="9">
        <v>8638.6496999999999</v>
      </c>
      <c r="D77" s="4">
        <f>+(SUM(C76:C77)/SUM(C72:C73)-1)*100</f>
        <v>17.985102755101124</v>
      </c>
      <c r="E77" s="9">
        <v>3583.4412912360654</v>
      </c>
      <c r="F77" s="4"/>
      <c r="G77" s="9">
        <v>4798.4030999999995</v>
      </c>
      <c r="H77" s="4">
        <f>+(SUM(G76:G77)/SUM(G72:G73)-1)*100</f>
        <v>6.4002879206009444</v>
      </c>
      <c r="L77" s="10"/>
      <c r="N77" s="10"/>
    </row>
    <row r="78" spans="1:14" x14ac:dyDescent="0.2">
      <c r="A78" s="8">
        <v>2018</v>
      </c>
      <c r="B78" s="1">
        <v>3</v>
      </c>
      <c r="C78" s="9">
        <v>8312.2634999999991</v>
      </c>
      <c r="D78" s="4">
        <f>+(SUM(C76:C78)/SUM(C72:C74)-1)*100</f>
        <v>16.409541464108557</v>
      </c>
      <c r="E78" s="9">
        <v>3356.1127739809904</v>
      </c>
      <c r="F78" s="4"/>
      <c r="G78" s="9">
        <v>4797.8395</v>
      </c>
      <c r="H78" s="9">
        <f>+(SUM(G76:G78)/SUM(G72:G74)-1)*100</f>
        <v>6.4766008742045633</v>
      </c>
      <c r="L78" s="10"/>
      <c r="N78" s="10"/>
    </row>
    <row r="79" spans="1:14" ht="12" customHeight="1" x14ac:dyDescent="0.2">
      <c r="A79" s="8">
        <v>2018</v>
      </c>
      <c r="B79" s="1">
        <v>4</v>
      </c>
      <c r="C79" s="9">
        <v>8431.2435000000005</v>
      </c>
      <c r="D79" s="9">
        <f>+(SUM(C76:C79)/SUM(C72:C75)-1)*100</f>
        <v>15.308700311141665</v>
      </c>
      <c r="E79" s="9">
        <v>3249.7145195461603</v>
      </c>
      <c r="F79" s="4"/>
      <c r="G79" s="9">
        <v>5215.5645999999997</v>
      </c>
      <c r="H79" s="9">
        <f>+(SUM(G76:G79)/SUM(G72:G75)-1)*100</f>
        <v>6.948839282949959</v>
      </c>
      <c r="L79" s="10"/>
      <c r="N79" s="10"/>
    </row>
    <row r="80" spans="1:14" x14ac:dyDescent="0.2">
      <c r="A80" s="8">
        <v>2019</v>
      </c>
      <c r="B80" s="8">
        <v>1</v>
      </c>
      <c r="C80" s="9">
        <v>7936.6509999999998</v>
      </c>
      <c r="D80" s="9">
        <f>+(SUM(C77:C80)/SUM(C73:C76)-1)*100</f>
        <v>15.498299419070239</v>
      </c>
      <c r="E80" s="9"/>
      <c r="F80" s="4"/>
      <c r="G80" s="9">
        <v>3527.558</v>
      </c>
      <c r="H80" s="9">
        <f>+(SUM(G77:G80)/SUM(G73:G76)-1)*100</f>
        <v>7.4024959775084609</v>
      </c>
      <c r="L80" s="10"/>
      <c r="N80" s="10"/>
    </row>
    <row r="81" spans="1:14" x14ac:dyDescent="0.2">
      <c r="A81" s="8"/>
      <c r="B81" s="8"/>
      <c r="C81" s="9"/>
      <c r="D81" s="9"/>
      <c r="E81" s="9"/>
      <c r="F81" s="4"/>
      <c r="G81" s="9"/>
      <c r="H81" s="9"/>
      <c r="L81" s="10"/>
      <c r="N81" s="10"/>
    </row>
    <row r="82" spans="1:14" x14ac:dyDescent="0.2">
      <c r="A82" s="8"/>
      <c r="B82" s="8"/>
      <c r="C82" s="9"/>
      <c r="D82" s="9"/>
      <c r="E82" s="9"/>
      <c r="F82" s="4"/>
      <c r="G82" s="9"/>
      <c r="H82" s="9"/>
      <c r="L82" s="10"/>
      <c r="N82" s="10"/>
    </row>
    <row r="83" spans="1:14" x14ac:dyDescent="0.2">
      <c r="A83" s="8"/>
      <c r="B83" s="8"/>
      <c r="C83" s="9"/>
      <c r="D83" s="9"/>
      <c r="E83" s="9"/>
      <c r="F83" s="4"/>
      <c r="G83" s="9"/>
      <c r="H83" s="9"/>
      <c r="L83" s="10"/>
      <c r="N83" s="10"/>
    </row>
    <row r="84" spans="1:14" x14ac:dyDescent="0.2">
      <c r="A84" s="7" t="s">
        <v>10</v>
      </c>
      <c r="B84" s="8"/>
      <c r="C84" s="9"/>
      <c r="D84" s="9"/>
      <c r="E84" s="9"/>
      <c r="F84" s="9"/>
      <c r="G84" s="9"/>
      <c r="H84" s="9"/>
      <c r="N84" s="10"/>
    </row>
    <row r="85" spans="1:14" x14ac:dyDescent="0.2">
      <c r="A85" s="7" t="s">
        <v>9</v>
      </c>
      <c r="C85" s="4"/>
      <c r="D85" s="4"/>
      <c r="E85" s="4"/>
      <c r="F85" s="4"/>
      <c r="G85" s="4"/>
      <c r="H85" s="4"/>
    </row>
    <row r="86" spans="1:14" x14ac:dyDescent="0.2">
      <c r="C86" s="4"/>
      <c r="D86" s="4"/>
      <c r="E86" s="4"/>
      <c r="F86" s="4"/>
      <c r="G86" s="4"/>
      <c r="H86" s="4"/>
    </row>
    <row r="87" spans="1:14" x14ac:dyDescent="0.2">
      <c r="C87" s="4"/>
      <c r="D87" s="4"/>
      <c r="E87" s="4"/>
      <c r="F87" s="4"/>
      <c r="G87" s="4"/>
      <c r="H87" s="4"/>
    </row>
    <row r="88" spans="1:14" x14ac:dyDescent="0.2">
      <c r="C88" s="4"/>
      <c r="D88" s="4"/>
      <c r="E88" s="4"/>
      <c r="F88" s="4"/>
      <c r="G88" s="4"/>
      <c r="H88" s="4"/>
    </row>
    <row r="89" spans="1:14" x14ac:dyDescent="0.2">
      <c r="C89" s="4"/>
      <c r="D89" s="4"/>
      <c r="E89" s="4"/>
      <c r="F89" s="4"/>
      <c r="G89" s="4"/>
      <c r="H89" s="4"/>
    </row>
    <row r="90" spans="1:14" x14ac:dyDescent="0.2">
      <c r="C90" s="4"/>
      <c r="D90" s="4"/>
      <c r="E90" s="4"/>
      <c r="F90" s="4"/>
      <c r="G90" s="4"/>
      <c r="H90" s="4"/>
    </row>
    <row r="91" spans="1:14" x14ac:dyDescent="0.2">
      <c r="C91" s="4"/>
      <c r="D91" s="4"/>
      <c r="E91" s="4"/>
      <c r="F91" s="4"/>
      <c r="G91" s="4"/>
      <c r="H91" s="4"/>
    </row>
    <row r="92" spans="1:14" x14ac:dyDescent="0.2">
      <c r="C92" s="4"/>
      <c r="D92" s="4"/>
      <c r="E92" s="4"/>
      <c r="F92" s="4"/>
      <c r="G92" s="4"/>
      <c r="H92" s="4"/>
    </row>
    <row r="93" spans="1:14" x14ac:dyDescent="0.2">
      <c r="C93" s="4"/>
      <c r="D93" s="4"/>
      <c r="E93" s="4"/>
      <c r="F93" s="4"/>
      <c r="G93" s="4"/>
      <c r="H93" s="4"/>
    </row>
    <row r="94" spans="1:14" x14ac:dyDescent="0.2">
      <c r="C94" s="4"/>
      <c r="D94" s="4"/>
      <c r="E94" s="4"/>
      <c r="F94" s="4"/>
      <c r="G94" s="4"/>
      <c r="H94" s="4"/>
    </row>
    <row r="95" spans="1:14" x14ac:dyDescent="0.2">
      <c r="C95" s="4"/>
      <c r="D95" s="4"/>
      <c r="E95" s="4"/>
      <c r="F95" s="4"/>
      <c r="G95" s="4"/>
      <c r="H95" s="4"/>
    </row>
    <row r="96" spans="1:14" x14ac:dyDescent="0.2">
      <c r="C96" s="4"/>
      <c r="D96" s="4"/>
      <c r="E96" s="4"/>
      <c r="F96" s="4"/>
      <c r="G96" s="4"/>
      <c r="H96" s="4"/>
    </row>
    <row r="97" spans="3:8" x14ac:dyDescent="0.2">
      <c r="C97" s="4"/>
      <c r="D97" s="4"/>
      <c r="E97" s="4"/>
      <c r="F97" s="4"/>
      <c r="G97" s="4"/>
      <c r="H97" s="4"/>
    </row>
    <row r="98" spans="3:8" x14ac:dyDescent="0.2">
      <c r="C98" s="4"/>
      <c r="D98" s="4"/>
      <c r="E98" s="4"/>
      <c r="F98" s="4"/>
      <c r="G98" s="4"/>
      <c r="H98" s="4"/>
    </row>
    <row r="99" spans="3:8" x14ac:dyDescent="0.2">
      <c r="C99" s="4"/>
      <c r="D99" s="4"/>
      <c r="E99" s="4"/>
      <c r="F99" s="4"/>
      <c r="G99" s="4"/>
      <c r="H99" s="4"/>
    </row>
    <row r="100" spans="3:8" x14ac:dyDescent="0.2">
      <c r="C100" s="4"/>
      <c r="D100" s="4"/>
      <c r="E100" s="4"/>
      <c r="F100" s="4"/>
      <c r="G100" s="4"/>
      <c r="H100" s="4"/>
    </row>
    <row r="101" spans="3:8" x14ac:dyDescent="0.2">
      <c r="C101" s="4"/>
      <c r="D101" s="4"/>
      <c r="E101" s="4"/>
      <c r="F101" s="4"/>
      <c r="G101" s="4"/>
      <c r="H101" s="4"/>
    </row>
    <row r="102" spans="3:8" x14ac:dyDescent="0.2">
      <c r="C102" s="4"/>
      <c r="D102" s="4"/>
      <c r="E102" s="4"/>
      <c r="F102" s="4"/>
      <c r="G102" s="4"/>
      <c r="H102" s="4"/>
    </row>
    <row r="103" spans="3:8" x14ac:dyDescent="0.2">
      <c r="C103" s="4"/>
      <c r="D103" s="4"/>
      <c r="E103" s="4"/>
      <c r="F103" s="4"/>
      <c r="G103" s="4"/>
      <c r="H103" s="4"/>
    </row>
    <row r="104" spans="3:8" x14ac:dyDescent="0.2">
      <c r="C104" s="4"/>
      <c r="D104" s="4"/>
      <c r="E104" s="4"/>
      <c r="F104" s="4"/>
      <c r="G104" s="4"/>
      <c r="H104" s="4"/>
    </row>
    <row r="105" spans="3:8" x14ac:dyDescent="0.2">
      <c r="C105" s="4"/>
      <c r="D105" s="4"/>
      <c r="E105" s="4"/>
      <c r="F105" s="4"/>
      <c r="G105" s="4"/>
      <c r="H105" s="4"/>
    </row>
    <row r="106" spans="3:8" x14ac:dyDescent="0.2">
      <c r="C106" s="4"/>
      <c r="D106" s="4"/>
      <c r="E106" s="4"/>
      <c r="F106" s="4"/>
      <c r="G106" s="4"/>
      <c r="H106" s="4"/>
    </row>
    <row r="107" spans="3:8" x14ac:dyDescent="0.2">
      <c r="C107" s="4"/>
      <c r="D107" s="4"/>
      <c r="E107" s="4"/>
      <c r="F107" s="4"/>
      <c r="G107" s="4"/>
      <c r="H107" s="4"/>
    </row>
    <row r="108" spans="3:8" x14ac:dyDescent="0.2">
      <c r="C108" s="4"/>
      <c r="D108" s="4"/>
      <c r="E108" s="4"/>
      <c r="F108" s="4"/>
      <c r="G108" s="4"/>
      <c r="H108" s="4"/>
    </row>
    <row r="109" spans="3:8" x14ac:dyDescent="0.2">
      <c r="C109" s="4"/>
      <c r="D109" s="4"/>
      <c r="E109" s="4"/>
      <c r="F109" s="4"/>
      <c r="G109" s="4"/>
      <c r="H109" s="4"/>
    </row>
    <row r="110" spans="3:8" x14ac:dyDescent="0.2">
      <c r="C110" s="4"/>
      <c r="D110" s="4"/>
      <c r="E110" s="4"/>
      <c r="F110" s="4"/>
      <c r="G110" s="4"/>
      <c r="H110" s="4"/>
    </row>
    <row r="111" spans="3:8" x14ac:dyDescent="0.2">
      <c r="C111" s="4"/>
      <c r="D111" s="4"/>
      <c r="E111" s="4"/>
      <c r="F111" s="4"/>
      <c r="G111" s="4"/>
      <c r="H111" s="4"/>
    </row>
    <row r="112" spans="3:8" x14ac:dyDescent="0.2">
      <c r="C112" s="4"/>
      <c r="D112" s="4"/>
      <c r="E112" s="4"/>
      <c r="F112" s="4"/>
      <c r="G112" s="4"/>
      <c r="H112" s="4"/>
    </row>
    <row r="113" spans="3:8" x14ac:dyDescent="0.2">
      <c r="C113" s="4"/>
      <c r="D113" s="4"/>
      <c r="E113" s="4"/>
      <c r="F113" s="4"/>
      <c r="G113" s="4"/>
      <c r="H113" s="4"/>
    </row>
    <row r="114" spans="3:8" x14ac:dyDescent="0.2">
      <c r="C114" s="4"/>
      <c r="D114" s="4"/>
      <c r="E114" s="4"/>
      <c r="F114" s="4"/>
      <c r="G114" s="4"/>
      <c r="H114" s="4"/>
    </row>
    <row r="115" spans="3:8" x14ac:dyDescent="0.2">
      <c r="C115" s="4"/>
      <c r="D115" s="4"/>
      <c r="E115" s="4"/>
      <c r="F115" s="4"/>
      <c r="G115" s="4"/>
      <c r="H115" s="4"/>
    </row>
    <row r="116" spans="3:8" x14ac:dyDescent="0.2">
      <c r="C116" s="4"/>
      <c r="D116" s="4"/>
      <c r="E116" s="4"/>
      <c r="F116" s="4"/>
      <c r="G116" s="4"/>
      <c r="H116" s="4"/>
    </row>
    <row r="117" spans="3:8" x14ac:dyDescent="0.2">
      <c r="C117" s="4"/>
      <c r="D117" s="4"/>
      <c r="E117" s="4"/>
      <c r="F117" s="4"/>
      <c r="G117" s="4"/>
      <c r="H117" s="4"/>
    </row>
    <row r="118" spans="3:8" x14ac:dyDescent="0.2">
      <c r="C118" s="4"/>
      <c r="D118" s="4"/>
      <c r="E118" s="4"/>
      <c r="F118" s="4"/>
      <c r="G118" s="4"/>
      <c r="H118" s="4"/>
    </row>
    <row r="119" spans="3:8" x14ac:dyDescent="0.2">
      <c r="C119" s="4"/>
      <c r="D119" s="4"/>
      <c r="E119" s="4"/>
      <c r="F119" s="4"/>
      <c r="G119" s="4"/>
      <c r="H119" s="4"/>
    </row>
    <row r="120" spans="3:8" x14ac:dyDescent="0.2">
      <c r="C120" s="4"/>
      <c r="D120" s="4"/>
      <c r="E120" s="4"/>
      <c r="F120" s="4"/>
      <c r="G120" s="4"/>
      <c r="H120" s="4"/>
    </row>
    <row r="121" spans="3:8" x14ac:dyDescent="0.2">
      <c r="C121" s="4"/>
      <c r="D121" s="4"/>
      <c r="E121" s="4"/>
      <c r="F121" s="4"/>
      <c r="G121" s="4"/>
      <c r="H121" s="4"/>
    </row>
    <row r="122" spans="3:8" x14ac:dyDescent="0.2">
      <c r="C122" s="4"/>
      <c r="D122" s="4"/>
      <c r="E122" s="4"/>
      <c r="F122" s="4"/>
      <c r="G122" s="4"/>
      <c r="H122" s="4"/>
    </row>
    <row r="123" spans="3:8" x14ac:dyDescent="0.2">
      <c r="C123" s="4"/>
      <c r="D123" s="4"/>
      <c r="E123" s="4"/>
      <c r="F123" s="4"/>
      <c r="G123" s="4"/>
      <c r="H123" s="4"/>
    </row>
    <row r="124" spans="3:8" x14ac:dyDescent="0.2">
      <c r="C124" s="4"/>
      <c r="D124" s="4"/>
      <c r="E124" s="4"/>
      <c r="F124" s="4"/>
      <c r="G124" s="4"/>
      <c r="H124" s="4"/>
    </row>
    <row r="125" spans="3:8" x14ac:dyDescent="0.2">
      <c r="C125" s="4"/>
      <c r="D125" s="4"/>
      <c r="E125" s="4"/>
      <c r="F125" s="4"/>
      <c r="G125" s="4"/>
      <c r="H125" s="4"/>
    </row>
    <row r="126" spans="3:8" x14ac:dyDescent="0.2">
      <c r="C126" s="4"/>
      <c r="D126" s="4"/>
      <c r="E126" s="4"/>
      <c r="F126" s="4"/>
      <c r="G126" s="4"/>
      <c r="H126" s="4"/>
    </row>
    <row r="127" spans="3:8" x14ac:dyDescent="0.2">
      <c r="C127" s="4"/>
      <c r="D127" s="4"/>
      <c r="E127" s="4"/>
      <c r="F127" s="4"/>
      <c r="G127" s="4"/>
      <c r="H127" s="4"/>
    </row>
    <row r="128" spans="3:8" x14ac:dyDescent="0.2">
      <c r="C128" s="4"/>
      <c r="D128" s="4"/>
      <c r="E128" s="4"/>
      <c r="F128" s="4"/>
      <c r="G128" s="4"/>
      <c r="H128" s="4"/>
    </row>
    <row r="129" spans="3:8" x14ac:dyDescent="0.2">
      <c r="C129" s="4"/>
      <c r="D129" s="4"/>
      <c r="E129" s="4"/>
      <c r="F129" s="4"/>
      <c r="G129" s="4"/>
      <c r="H129" s="4"/>
    </row>
    <row r="130" spans="3:8" x14ac:dyDescent="0.2">
      <c r="C130" s="4"/>
      <c r="D130" s="4"/>
      <c r="E130" s="4"/>
      <c r="F130" s="4"/>
      <c r="G130" s="4"/>
      <c r="H130" s="4"/>
    </row>
    <row r="131" spans="3:8" x14ac:dyDescent="0.2">
      <c r="C131" s="4"/>
      <c r="D131" s="4"/>
      <c r="E131" s="4"/>
      <c r="F131" s="4"/>
      <c r="G131" s="4"/>
      <c r="H131" s="4"/>
    </row>
    <row r="132" spans="3:8" x14ac:dyDescent="0.2">
      <c r="C132" s="4"/>
      <c r="D132" s="4"/>
      <c r="E132" s="4"/>
      <c r="F132" s="4"/>
      <c r="G132" s="4"/>
      <c r="H132" s="4"/>
    </row>
    <row r="133" spans="3:8" x14ac:dyDescent="0.2">
      <c r="C133" s="4"/>
      <c r="D133" s="4"/>
      <c r="E133" s="4"/>
      <c r="F133" s="4"/>
      <c r="G133" s="4"/>
      <c r="H133" s="4"/>
    </row>
    <row r="134" spans="3:8" x14ac:dyDescent="0.2">
      <c r="C134" s="4"/>
      <c r="D134" s="4"/>
      <c r="E134" s="4"/>
      <c r="F134" s="4"/>
      <c r="G134" s="4"/>
      <c r="H134" s="4"/>
    </row>
    <row r="135" spans="3:8" x14ac:dyDescent="0.2">
      <c r="C135" s="4"/>
      <c r="D135" s="4"/>
      <c r="E135" s="4"/>
      <c r="F135" s="4"/>
      <c r="G135" s="4"/>
      <c r="H135" s="4"/>
    </row>
    <row r="136" spans="3:8" x14ac:dyDescent="0.2">
      <c r="C136" s="4"/>
      <c r="D136" s="4"/>
      <c r="E136" s="4"/>
      <c r="F136" s="4"/>
      <c r="G136" s="4"/>
      <c r="H136" s="4"/>
    </row>
    <row r="137" spans="3:8" x14ac:dyDescent="0.2">
      <c r="C137" s="4"/>
      <c r="D137" s="4"/>
      <c r="E137" s="4"/>
      <c r="F137" s="4"/>
      <c r="G137" s="4"/>
      <c r="H137" s="4"/>
    </row>
    <row r="138" spans="3:8" x14ac:dyDescent="0.2">
      <c r="C138" s="4"/>
      <c r="D138" s="4"/>
      <c r="E138" s="4"/>
      <c r="F138" s="4"/>
      <c r="G138" s="4"/>
      <c r="H138" s="4"/>
    </row>
    <row r="139" spans="3:8" x14ac:dyDescent="0.2">
      <c r="C139" s="4"/>
      <c r="D139" s="4"/>
      <c r="E139" s="4"/>
      <c r="F139" s="4"/>
      <c r="G139" s="4"/>
      <c r="H139" s="4"/>
    </row>
    <row r="140" spans="3:8" x14ac:dyDescent="0.2">
      <c r="C140" s="4"/>
      <c r="D140" s="4"/>
      <c r="E140" s="4"/>
      <c r="F140" s="4"/>
      <c r="G140" s="4"/>
      <c r="H140" s="4"/>
    </row>
    <row r="141" spans="3:8" x14ac:dyDescent="0.2">
      <c r="C141" s="4"/>
      <c r="D141" s="4"/>
      <c r="E141" s="4"/>
      <c r="F141" s="4"/>
      <c r="G141" s="4"/>
      <c r="H141" s="4"/>
    </row>
    <row r="142" spans="3:8" x14ac:dyDescent="0.2">
      <c r="C142" s="4"/>
      <c r="D142" s="4"/>
      <c r="E142" s="4"/>
      <c r="F142" s="4"/>
      <c r="G142" s="4"/>
      <c r="H142" s="4"/>
    </row>
    <row r="143" spans="3:8" x14ac:dyDescent="0.2">
      <c r="C143" s="4"/>
      <c r="D143" s="4"/>
      <c r="E143" s="4"/>
      <c r="F143" s="4"/>
      <c r="G143" s="4"/>
      <c r="H143" s="4"/>
    </row>
    <row r="144" spans="3:8" x14ac:dyDescent="0.2">
      <c r="C144" s="4"/>
      <c r="D144" s="4"/>
      <c r="E144" s="4"/>
      <c r="F144" s="4"/>
      <c r="G144" s="4"/>
      <c r="H144" s="4"/>
    </row>
    <row r="145" spans="3:8" x14ac:dyDescent="0.2">
      <c r="C145" s="4"/>
      <c r="D145" s="4"/>
      <c r="E145" s="4"/>
      <c r="F145" s="4"/>
      <c r="G145" s="4"/>
      <c r="H145" s="4"/>
    </row>
    <row r="146" spans="3:8" x14ac:dyDescent="0.2">
      <c r="C146" s="4"/>
      <c r="D146" s="4"/>
      <c r="E146" s="4"/>
      <c r="F146" s="4"/>
      <c r="G146" s="4"/>
      <c r="H146" s="4"/>
    </row>
    <row r="147" spans="3:8" x14ac:dyDescent="0.2">
      <c r="C147" s="4"/>
      <c r="D147" s="4"/>
      <c r="E147" s="4"/>
      <c r="F147" s="4"/>
      <c r="G147" s="4"/>
      <c r="H147" s="4"/>
    </row>
    <row r="148" spans="3:8" x14ac:dyDescent="0.2">
      <c r="C148" s="4"/>
      <c r="D148" s="4"/>
      <c r="E148" s="4"/>
      <c r="F148" s="4"/>
      <c r="G148" s="4"/>
      <c r="H148" s="4"/>
    </row>
    <row r="149" spans="3:8" x14ac:dyDescent="0.2">
      <c r="C149" s="4"/>
      <c r="D149" s="4"/>
      <c r="E149" s="4"/>
      <c r="F149" s="4"/>
      <c r="G149" s="4"/>
      <c r="H149" s="4"/>
    </row>
    <row r="150" spans="3:8" x14ac:dyDescent="0.2">
      <c r="C150" s="4"/>
      <c r="D150" s="4"/>
      <c r="E150" s="4"/>
      <c r="F150" s="4"/>
      <c r="G150" s="4"/>
      <c r="H150" s="4"/>
    </row>
    <row r="151" spans="3:8" x14ac:dyDescent="0.2">
      <c r="C151" s="4"/>
      <c r="D151" s="4"/>
      <c r="E151" s="4"/>
      <c r="F151" s="4"/>
      <c r="G151" s="4"/>
      <c r="H151" s="4"/>
    </row>
    <row r="152" spans="3:8" x14ac:dyDescent="0.2">
      <c r="C152" s="4"/>
      <c r="D152" s="4"/>
      <c r="E152" s="4"/>
      <c r="F152" s="4"/>
      <c r="G152" s="4"/>
      <c r="H152" s="4"/>
    </row>
    <row r="153" spans="3:8" x14ac:dyDescent="0.2">
      <c r="C153" s="4"/>
      <c r="D153" s="4"/>
      <c r="E153" s="4"/>
      <c r="F153" s="4"/>
      <c r="G153" s="4"/>
      <c r="H153" s="4"/>
    </row>
    <row r="154" spans="3:8" x14ac:dyDescent="0.2">
      <c r="C154" s="4"/>
      <c r="D154" s="4"/>
      <c r="E154" s="4"/>
      <c r="F154" s="4"/>
      <c r="G154" s="4"/>
      <c r="H154" s="4"/>
    </row>
    <row r="155" spans="3:8" x14ac:dyDescent="0.2">
      <c r="C155" s="4"/>
      <c r="D155" s="4"/>
      <c r="E155" s="4"/>
      <c r="F155" s="4"/>
      <c r="G155" s="4"/>
      <c r="H155" s="4"/>
    </row>
    <row r="156" spans="3:8" x14ac:dyDescent="0.2">
      <c r="C156" s="4"/>
      <c r="D156" s="4"/>
      <c r="E156" s="4"/>
      <c r="F156" s="4"/>
      <c r="G156" s="4"/>
      <c r="H156" s="4"/>
    </row>
    <row r="157" spans="3:8" x14ac:dyDescent="0.2">
      <c r="C157" s="4"/>
      <c r="D157" s="4"/>
      <c r="E157" s="4"/>
      <c r="F157" s="4"/>
      <c r="G157" s="4"/>
      <c r="H157" s="4"/>
    </row>
    <row r="158" spans="3:8" x14ac:dyDescent="0.2">
      <c r="C158" s="4"/>
      <c r="D158" s="4"/>
      <c r="E158" s="4"/>
      <c r="F158" s="4"/>
      <c r="G158" s="4"/>
      <c r="H158" s="4"/>
    </row>
    <row r="159" spans="3:8" x14ac:dyDescent="0.2">
      <c r="C159" s="4"/>
      <c r="D159" s="4"/>
      <c r="E159" s="4"/>
      <c r="F159" s="4"/>
      <c r="G159" s="4"/>
      <c r="H159" s="4"/>
    </row>
    <row r="160" spans="3:8" x14ac:dyDescent="0.2">
      <c r="C160" s="4"/>
      <c r="D160" s="4"/>
      <c r="E160" s="4"/>
      <c r="F160" s="4"/>
      <c r="G160" s="4"/>
      <c r="H160" s="4"/>
    </row>
    <row r="161" spans="3:8" x14ac:dyDescent="0.2">
      <c r="C161" s="4"/>
      <c r="D161" s="4"/>
      <c r="E161" s="4"/>
      <c r="F161" s="4"/>
      <c r="G161" s="4"/>
      <c r="H161" s="4"/>
    </row>
    <row r="162" spans="3:8" x14ac:dyDescent="0.2">
      <c r="C162" s="4"/>
      <c r="D162" s="4"/>
      <c r="E162" s="4"/>
      <c r="F162" s="4"/>
      <c r="G162" s="4"/>
      <c r="H162" s="4"/>
    </row>
    <row r="163" spans="3:8" x14ac:dyDescent="0.2">
      <c r="C163" s="4"/>
      <c r="D163" s="4"/>
      <c r="E163" s="4"/>
      <c r="F163" s="4"/>
      <c r="G163" s="4"/>
      <c r="H163" s="4"/>
    </row>
    <row r="164" spans="3:8" x14ac:dyDescent="0.2">
      <c r="C164" s="4"/>
      <c r="D164" s="4"/>
      <c r="E164" s="4"/>
      <c r="F164" s="4"/>
      <c r="G164" s="4"/>
      <c r="H164" s="4"/>
    </row>
    <row r="165" spans="3:8" x14ac:dyDescent="0.2">
      <c r="C165" s="4"/>
      <c r="D165" s="4"/>
      <c r="E165" s="4"/>
      <c r="F165" s="4"/>
      <c r="G165" s="4"/>
      <c r="H165" s="4"/>
    </row>
    <row r="166" spans="3:8" x14ac:dyDescent="0.2">
      <c r="C166" s="4"/>
      <c r="D166" s="4"/>
      <c r="E166" s="4"/>
      <c r="F166" s="4"/>
      <c r="G166" s="4"/>
      <c r="H166" s="4"/>
    </row>
    <row r="167" spans="3:8" x14ac:dyDescent="0.2">
      <c r="C167" s="4"/>
      <c r="D167" s="4"/>
      <c r="E167" s="4"/>
      <c r="F167" s="4"/>
      <c r="G167" s="4"/>
      <c r="H167" s="4"/>
    </row>
    <row r="168" spans="3:8" x14ac:dyDescent="0.2">
      <c r="C168" s="4"/>
      <c r="D168" s="4"/>
      <c r="E168" s="4"/>
      <c r="F168" s="4"/>
      <c r="G168" s="4"/>
      <c r="H168" s="4"/>
    </row>
    <row r="169" spans="3:8" x14ac:dyDescent="0.2">
      <c r="C169" s="4"/>
      <c r="D169" s="4"/>
      <c r="E169" s="4"/>
      <c r="F169" s="4"/>
      <c r="G169" s="4"/>
      <c r="H169" s="4"/>
    </row>
    <row r="170" spans="3:8" x14ac:dyDescent="0.2">
      <c r="C170" s="4"/>
      <c r="D170" s="4"/>
      <c r="E170" s="4"/>
      <c r="F170" s="4"/>
      <c r="G170" s="4"/>
      <c r="H170" s="4"/>
    </row>
    <row r="171" spans="3:8" x14ac:dyDescent="0.2">
      <c r="C171" s="4"/>
      <c r="D171" s="4"/>
      <c r="E171" s="4"/>
      <c r="F171" s="4"/>
      <c r="G171" s="4"/>
      <c r="H171" s="4"/>
    </row>
    <row r="172" spans="3:8" x14ac:dyDescent="0.2">
      <c r="C172" s="4"/>
      <c r="D172" s="4"/>
      <c r="E172" s="4"/>
      <c r="F172" s="4"/>
      <c r="G172" s="4"/>
      <c r="H172" s="4"/>
    </row>
    <row r="173" spans="3:8" x14ac:dyDescent="0.2">
      <c r="C173" s="4"/>
      <c r="D173" s="4"/>
      <c r="E173" s="4"/>
      <c r="F173" s="4"/>
      <c r="G173" s="4"/>
      <c r="H173" s="4"/>
    </row>
    <row r="174" spans="3:8" x14ac:dyDescent="0.2">
      <c r="C174" s="4"/>
      <c r="D174" s="4"/>
      <c r="E174" s="4"/>
      <c r="F174" s="4"/>
      <c r="G174" s="4"/>
      <c r="H174" s="4"/>
    </row>
    <row r="175" spans="3:8" x14ac:dyDescent="0.2">
      <c r="C175" s="4"/>
      <c r="D175" s="4"/>
      <c r="E175" s="4"/>
      <c r="F175" s="4"/>
      <c r="G175" s="4"/>
      <c r="H175" s="4"/>
    </row>
    <row r="176" spans="3:8" x14ac:dyDescent="0.2">
      <c r="C176" s="4"/>
      <c r="D176" s="4"/>
      <c r="E176" s="4"/>
      <c r="F176" s="4"/>
      <c r="G176" s="4"/>
      <c r="H176" s="4"/>
    </row>
    <row r="177" spans="3:8" x14ac:dyDescent="0.2">
      <c r="C177" s="4"/>
      <c r="D177" s="4"/>
      <c r="E177" s="4"/>
      <c r="F177" s="4"/>
      <c r="G177" s="4"/>
      <c r="H177" s="4"/>
    </row>
    <row r="178" spans="3:8" x14ac:dyDescent="0.2">
      <c r="C178" s="4"/>
      <c r="D178" s="4"/>
      <c r="E178" s="4"/>
      <c r="F178" s="4"/>
      <c r="G178" s="4"/>
      <c r="H178" s="4"/>
    </row>
    <row r="179" spans="3:8" x14ac:dyDescent="0.2">
      <c r="C179" s="4"/>
      <c r="D179" s="4"/>
      <c r="E179" s="4"/>
      <c r="F179" s="4"/>
      <c r="G179" s="4"/>
      <c r="H179" s="4"/>
    </row>
    <row r="180" spans="3:8" x14ac:dyDescent="0.2">
      <c r="C180" s="4"/>
      <c r="D180" s="4"/>
      <c r="E180" s="4"/>
      <c r="F180" s="4"/>
      <c r="G180" s="4"/>
      <c r="H180" s="4"/>
    </row>
    <row r="181" spans="3:8" x14ac:dyDescent="0.2">
      <c r="C181" s="4"/>
      <c r="D181" s="4"/>
      <c r="E181" s="4"/>
      <c r="F181" s="4"/>
      <c r="G181" s="4"/>
      <c r="H181" s="4"/>
    </row>
    <row r="182" spans="3:8" x14ac:dyDescent="0.2">
      <c r="C182" s="4"/>
      <c r="D182" s="4"/>
      <c r="E182" s="4"/>
      <c r="F182" s="4"/>
      <c r="G182" s="4"/>
      <c r="H182" s="4"/>
    </row>
    <row r="183" spans="3:8" x14ac:dyDescent="0.2">
      <c r="C183" s="4"/>
      <c r="D183" s="4"/>
      <c r="E183" s="4"/>
      <c r="F183" s="4"/>
      <c r="G183" s="4"/>
      <c r="H183" s="4"/>
    </row>
    <row r="184" spans="3:8" x14ac:dyDescent="0.2">
      <c r="C184" s="4"/>
      <c r="D184" s="4"/>
      <c r="E184" s="4"/>
      <c r="F184" s="4"/>
      <c r="G184" s="4"/>
      <c r="H184" s="4"/>
    </row>
    <row r="185" spans="3:8" x14ac:dyDescent="0.2">
      <c r="C185" s="4"/>
      <c r="D185" s="4"/>
      <c r="E185" s="4"/>
      <c r="F185" s="4"/>
      <c r="G185" s="4"/>
      <c r="H185" s="4"/>
    </row>
    <row r="186" spans="3:8" x14ac:dyDescent="0.2">
      <c r="C186" s="4"/>
      <c r="D186" s="4"/>
      <c r="E186" s="4"/>
      <c r="F186" s="4"/>
      <c r="G186" s="4"/>
      <c r="H186" s="4"/>
    </row>
    <row r="187" spans="3:8" x14ac:dyDescent="0.2">
      <c r="C187" s="4"/>
      <c r="D187" s="4"/>
      <c r="E187" s="4"/>
      <c r="F187" s="4"/>
      <c r="G187" s="4"/>
      <c r="H187" s="4"/>
    </row>
    <row r="188" spans="3:8" x14ac:dyDescent="0.2">
      <c r="C188" s="4"/>
      <c r="D188" s="4"/>
      <c r="E188" s="4"/>
      <c r="F188" s="4"/>
      <c r="G188" s="4"/>
      <c r="H188" s="4"/>
    </row>
    <row r="189" spans="3:8" x14ac:dyDescent="0.2">
      <c r="C189" s="4"/>
      <c r="D189" s="4"/>
      <c r="E189" s="4"/>
      <c r="F189" s="4"/>
      <c r="G189" s="4"/>
      <c r="H189" s="4"/>
    </row>
    <row r="190" spans="3:8" x14ac:dyDescent="0.2">
      <c r="C190" s="4"/>
      <c r="D190" s="4"/>
      <c r="E190" s="4"/>
      <c r="F190" s="4"/>
      <c r="G190" s="4"/>
      <c r="H190" s="4"/>
    </row>
    <row r="191" spans="3:8" x14ac:dyDescent="0.2">
      <c r="C191" s="4"/>
      <c r="D191" s="4"/>
      <c r="E191" s="4"/>
      <c r="F191" s="4"/>
      <c r="G191" s="4"/>
      <c r="H191" s="4"/>
    </row>
    <row r="192" spans="3:8" x14ac:dyDescent="0.2">
      <c r="C192" s="4"/>
      <c r="D192" s="4"/>
      <c r="E192" s="4"/>
      <c r="F192" s="4"/>
      <c r="G192" s="4"/>
      <c r="H192" s="4"/>
    </row>
    <row r="193" spans="3:8" x14ac:dyDescent="0.2">
      <c r="C193" s="4"/>
      <c r="D193" s="4"/>
      <c r="E193" s="4"/>
      <c r="F193" s="4"/>
      <c r="G193" s="4"/>
      <c r="H193" s="4"/>
    </row>
    <row r="194" spans="3:8" x14ac:dyDescent="0.2">
      <c r="C194" s="4"/>
      <c r="D194" s="4"/>
      <c r="E194" s="4"/>
      <c r="F194" s="4"/>
      <c r="G194" s="4"/>
      <c r="H194" s="4"/>
    </row>
    <row r="195" spans="3:8" x14ac:dyDescent="0.2">
      <c r="C195" s="4"/>
      <c r="D195" s="4"/>
      <c r="E195" s="4"/>
      <c r="F195" s="4"/>
      <c r="G195" s="4"/>
      <c r="H195" s="4"/>
    </row>
    <row r="196" spans="3:8" x14ac:dyDescent="0.2">
      <c r="C196" s="4"/>
      <c r="D196" s="4"/>
      <c r="E196" s="4"/>
      <c r="F196" s="4"/>
      <c r="G196" s="4"/>
      <c r="H196" s="4"/>
    </row>
    <row r="197" spans="3:8" x14ac:dyDescent="0.2">
      <c r="C197" s="4"/>
      <c r="D197" s="4"/>
      <c r="E197" s="4"/>
      <c r="F197" s="4"/>
      <c r="G197" s="4"/>
      <c r="H197" s="4"/>
    </row>
    <row r="198" spans="3:8" x14ac:dyDescent="0.2">
      <c r="C198" s="4"/>
      <c r="D198" s="4"/>
      <c r="E198" s="4"/>
      <c r="F198" s="4"/>
      <c r="G198" s="4"/>
      <c r="H198" s="4"/>
    </row>
    <row r="199" spans="3:8" x14ac:dyDescent="0.2">
      <c r="C199" s="4"/>
      <c r="D199" s="4"/>
      <c r="E199" s="4"/>
      <c r="F199" s="4"/>
      <c r="G199" s="4"/>
      <c r="H199" s="4"/>
    </row>
    <row r="200" spans="3:8" x14ac:dyDescent="0.2">
      <c r="C200" s="4"/>
      <c r="D200" s="4"/>
      <c r="E200" s="4"/>
      <c r="F200" s="4"/>
      <c r="G200" s="4"/>
      <c r="H200" s="4"/>
    </row>
    <row r="201" spans="3:8" x14ac:dyDescent="0.2">
      <c r="C201" s="4"/>
      <c r="D201" s="4"/>
      <c r="E201" s="4"/>
      <c r="F201" s="4"/>
      <c r="G201" s="4"/>
      <c r="H201" s="4"/>
    </row>
    <row r="202" spans="3:8" x14ac:dyDescent="0.2">
      <c r="C202" s="4"/>
      <c r="D202" s="4"/>
      <c r="E202" s="4"/>
      <c r="F202" s="4"/>
      <c r="G202" s="4"/>
      <c r="H202" s="4"/>
    </row>
    <row r="203" spans="3:8" x14ac:dyDescent="0.2">
      <c r="C203" s="4"/>
      <c r="D203" s="4"/>
      <c r="E203" s="4"/>
      <c r="F203" s="4"/>
      <c r="G203" s="4"/>
      <c r="H203" s="4"/>
    </row>
    <row r="204" spans="3:8" x14ac:dyDescent="0.2">
      <c r="C204" s="4"/>
      <c r="D204" s="4"/>
      <c r="E204" s="4"/>
      <c r="F204" s="4"/>
      <c r="G204" s="4"/>
      <c r="H204" s="4"/>
    </row>
    <row r="205" spans="3:8" x14ac:dyDescent="0.2">
      <c r="C205" s="4"/>
      <c r="D205" s="4"/>
      <c r="E205" s="4"/>
      <c r="F205" s="4"/>
      <c r="G205" s="4"/>
      <c r="H205" s="4"/>
    </row>
    <row r="206" spans="3:8" x14ac:dyDescent="0.2">
      <c r="C206" s="4"/>
      <c r="D206" s="4"/>
      <c r="E206" s="4"/>
      <c r="F206" s="4"/>
      <c r="G206" s="4"/>
      <c r="H206" s="4"/>
    </row>
    <row r="207" spans="3:8" x14ac:dyDescent="0.2">
      <c r="C207" s="4"/>
      <c r="D207" s="4"/>
      <c r="E207" s="4"/>
      <c r="F207" s="4"/>
      <c r="G207" s="4"/>
      <c r="H207" s="4"/>
    </row>
    <row r="208" spans="3:8" x14ac:dyDescent="0.2">
      <c r="C208" s="4"/>
      <c r="D208" s="4"/>
      <c r="E208" s="4"/>
      <c r="F208" s="4"/>
      <c r="G208" s="4"/>
      <c r="H208" s="4"/>
    </row>
    <row r="209" spans="3:8" x14ac:dyDescent="0.2">
      <c r="C209" s="4"/>
      <c r="D209" s="4"/>
      <c r="E209" s="4"/>
      <c r="F209" s="4"/>
      <c r="G209" s="4"/>
      <c r="H209" s="4"/>
    </row>
    <row r="210" spans="3:8" x14ac:dyDescent="0.2">
      <c r="C210" s="4"/>
      <c r="D210" s="4"/>
      <c r="E210" s="4"/>
      <c r="F210" s="4"/>
      <c r="G210" s="4"/>
      <c r="H210" s="4"/>
    </row>
    <row r="211" spans="3:8" x14ac:dyDescent="0.2">
      <c r="C211" s="4"/>
      <c r="D211" s="4"/>
      <c r="E211" s="4"/>
      <c r="F211" s="4"/>
      <c r="G211" s="4"/>
      <c r="H211" s="4"/>
    </row>
    <row r="212" spans="3:8" x14ac:dyDescent="0.2">
      <c r="C212" s="4"/>
      <c r="D212" s="4"/>
      <c r="E212" s="4"/>
      <c r="F212" s="4"/>
      <c r="G212" s="4"/>
      <c r="H212" s="4"/>
    </row>
    <row r="213" spans="3:8" x14ac:dyDescent="0.2">
      <c r="C213" s="4"/>
      <c r="D213" s="4"/>
      <c r="E213" s="4"/>
      <c r="F213" s="4"/>
      <c r="G213" s="4"/>
      <c r="H213" s="4"/>
    </row>
    <row r="214" spans="3:8" x14ac:dyDescent="0.2">
      <c r="C214" s="4"/>
      <c r="D214" s="4"/>
      <c r="E214" s="4"/>
      <c r="F214" s="4"/>
      <c r="G214" s="4"/>
      <c r="H214" s="4"/>
    </row>
    <row r="215" spans="3:8" x14ac:dyDescent="0.2">
      <c r="C215" s="4"/>
      <c r="D215" s="4"/>
      <c r="E215" s="4"/>
      <c r="F215" s="4"/>
      <c r="G215" s="4"/>
      <c r="H215" s="4"/>
    </row>
    <row r="216" spans="3:8" x14ac:dyDescent="0.2">
      <c r="C216" s="4"/>
      <c r="D216" s="4"/>
      <c r="E216" s="4"/>
      <c r="F216" s="4"/>
      <c r="G216" s="4"/>
      <c r="H216" s="4"/>
    </row>
    <row r="217" spans="3:8" x14ac:dyDescent="0.2">
      <c r="C217" s="4"/>
      <c r="D217" s="4"/>
      <c r="E217" s="4"/>
      <c r="F217" s="4"/>
      <c r="G217" s="4"/>
      <c r="H217" s="4"/>
    </row>
    <row r="218" spans="3:8" x14ac:dyDescent="0.2">
      <c r="C218" s="4"/>
      <c r="D218" s="4"/>
      <c r="E218" s="4"/>
      <c r="F218" s="4"/>
      <c r="G218" s="4"/>
      <c r="H218" s="4"/>
    </row>
    <row r="219" spans="3:8" x14ac:dyDescent="0.2">
      <c r="C219" s="4"/>
      <c r="D219" s="4"/>
      <c r="E219" s="4"/>
      <c r="F219" s="4"/>
      <c r="G219" s="4"/>
      <c r="H219" s="4"/>
    </row>
  </sheetData>
  <mergeCells count="6">
    <mergeCell ref="C2:C3"/>
    <mergeCell ref="E2:E3"/>
    <mergeCell ref="G2:G3"/>
    <mergeCell ref="D2:D3"/>
    <mergeCell ref="H2:H3"/>
    <mergeCell ref="F2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2019-08-01T09:36:40Z</dcterms:modified>
</cp:coreProperties>
</file>