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94D0F633-B4EF-4980-81A7-303ED09FA842}" xr6:coauthVersionLast="34" xr6:coauthVersionMax="34" xr10:uidLastSave="{00000000-0000-0000-0000-000000000000}"/>
  <bookViews>
    <workbookView xWindow="0" yWindow="0" windowWidth="15345" windowHeight="6735" xr2:uid="{00000000-000D-0000-FFFF-FFFF00000000}"/>
  </bookViews>
  <sheets>
    <sheet name="4.5.1" sheetId="1" r:id="rId1"/>
  </sheets>
  <calcPr calcId="179021"/>
</workbook>
</file>

<file path=xl/calcChain.xml><?xml version="1.0" encoding="utf-8"?>
<calcChain xmlns="http://schemas.openxmlformats.org/spreadsheetml/2006/main">
  <c r="S7" i="1" l="1"/>
  <c r="T7" i="1"/>
  <c r="U7" i="1"/>
  <c r="V7" i="1"/>
  <c r="W7" i="1"/>
  <c r="X7" i="1"/>
  <c r="S8" i="1"/>
  <c r="T8" i="1"/>
  <c r="U8" i="1"/>
  <c r="V8" i="1"/>
  <c r="W8" i="1"/>
  <c r="X8" i="1"/>
  <c r="S9" i="1"/>
  <c r="T9" i="1"/>
  <c r="U9" i="1"/>
  <c r="V9" i="1"/>
  <c r="W9" i="1"/>
  <c r="X9" i="1"/>
  <c r="S10" i="1"/>
  <c r="T10" i="1"/>
  <c r="U10" i="1"/>
  <c r="V10" i="1"/>
  <c r="W10" i="1"/>
  <c r="X10" i="1"/>
  <c r="S11" i="1"/>
  <c r="T11" i="1"/>
  <c r="U11" i="1"/>
  <c r="V11" i="1"/>
  <c r="W11" i="1"/>
  <c r="X11" i="1"/>
  <c r="S12" i="1"/>
  <c r="T12" i="1"/>
  <c r="U12" i="1"/>
  <c r="V12" i="1"/>
  <c r="W12" i="1"/>
  <c r="X12" i="1"/>
  <c r="S13" i="1"/>
  <c r="T13" i="1"/>
  <c r="U13" i="1"/>
  <c r="V13" i="1"/>
  <c r="W13" i="1"/>
  <c r="X13" i="1"/>
  <c r="S14" i="1"/>
  <c r="T14" i="1"/>
  <c r="U14" i="1"/>
  <c r="V14" i="1"/>
  <c r="W14" i="1"/>
  <c r="X14" i="1"/>
  <c r="S15" i="1"/>
  <c r="T15" i="1"/>
  <c r="U15" i="1"/>
  <c r="V15" i="1"/>
  <c r="W15" i="1"/>
  <c r="X15" i="1"/>
  <c r="S16" i="1"/>
  <c r="T16" i="1"/>
  <c r="U16" i="1"/>
  <c r="V16" i="1"/>
  <c r="W16" i="1"/>
  <c r="X16" i="1"/>
  <c r="S17" i="1"/>
  <c r="T17" i="1"/>
  <c r="U17" i="1"/>
  <c r="V17" i="1"/>
  <c r="W17" i="1"/>
  <c r="X17" i="1"/>
  <c r="S18" i="1"/>
  <c r="T18" i="1"/>
  <c r="U18" i="1"/>
  <c r="V18" i="1"/>
  <c r="W18" i="1"/>
  <c r="X18" i="1"/>
  <c r="S19" i="1"/>
  <c r="T19" i="1"/>
  <c r="U19" i="1"/>
  <c r="V19" i="1"/>
  <c r="W19" i="1"/>
  <c r="X19" i="1"/>
  <c r="S20" i="1"/>
  <c r="T20" i="1"/>
  <c r="U20" i="1"/>
  <c r="V20" i="1"/>
  <c r="W20" i="1"/>
  <c r="X20" i="1"/>
  <c r="S21" i="1"/>
  <c r="T21" i="1"/>
  <c r="U21" i="1"/>
  <c r="V21" i="1"/>
  <c r="W21" i="1"/>
  <c r="X21" i="1"/>
  <c r="S22" i="1"/>
  <c r="T22" i="1"/>
  <c r="U22" i="1"/>
  <c r="V22" i="1"/>
  <c r="W22" i="1"/>
  <c r="X22" i="1"/>
  <c r="S23" i="1"/>
  <c r="T23" i="1"/>
  <c r="U23" i="1"/>
  <c r="V23" i="1"/>
  <c r="W23" i="1"/>
  <c r="X23" i="1"/>
  <c r="S24" i="1"/>
  <c r="T24" i="1"/>
  <c r="U24" i="1"/>
  <c r="V24" i="1"/>
  <c r="W24" i="1"/>
  <c r="X24" i="1"/>
  <c r="S25" i="1"/>
  <c r="T25" i="1"/>
  <c r="U25" i="1"/>
  <c r="V25" i="1"/>
  <c r="W25" i="1"/>
  <c r="X25" i="1"/>
  <c r="S26" i="1"/>
  <c r="T26" i="1"/>
  <c r="U26" i="1"/>
  <c r="V26" i="1"/>
  <c r="W26" i="1"/>
  <c r="X26" i="1"/>
  <c r="S27" i="1"/>
  <c r="T27" i="1"/>
  <c r="U27" i="1"/>
  <c r="V27" i="1"/>
  <c r="W27" i="1"/>
  <c r="X27" i="1"/>
  <c r="S28" i="1"/>
  <c r="T28" i="1"/>
  <c r="U28" i="1"/>
  <c r="V28" i="1"/>
  <c r="W28" i="1"/>
  <c r="X28" i="1"/>
  <c r="S29" i="1"/>
  <c r="T29" i="1"/>
  <c r="U29" i="1"/>
  <c r="V29" i="1"/>
  <c r="W29" i="1"/>
  <c r="X29" i="1"/>
  <c r="S30" i="1"/>
  <c r="T30" i="1"/>
  <c r="U30" i="1"/>
  <c r="V30" i="1"/>
  <c r="W30" i="1"/>
  <c r="X30" i="1"/>
  <c r="S31" i="1"/>
  <c r="T31" i="1"/>
  <c r="U31" i="1"/>
  <c r="V31" i="1"/>
  <c r="W31" i="1"/>
  <c r="X31" i="1"/>
  <c r="S32" i="1"/>
  <c r="T32" i="1"/>
  <c r="U32" i="1"/>
  <c r="V32" i="1"/>
  <c r="W32" i="1"/>
  <c r="X32" i="1"/>
  <c r="Y32" i="1"/>
  <c r="S33" i="1"/>
  <c r="T33" i="1"/>
  <c r="U33" i="1"/>
  <c r="V33" i="1"/>
  <c r="W33" i="1"/>
  <c r="X33" i="1"/>
  <c r="S34" i="1"/>
  <c r="T34" i="1"/>
  <c r="U34" i="1"/>
  <c r="V34" i="1"/>
  <c r="W34" i="1"/>
  <c r="X34" i="1"/>
  <c r="T6" i="1"/>
  <c r="U6" i="1"/>
  <c r="V6" i="1"/>
  <c r="W6" i="1"/>
  <c r="X6" i="1"/>
  <c r="Y6" i="1"/>
  <c r="S6" i="1"/>
  <c r="I7" i="1"/>
  <c r="Y7" i="1" s="1"/>
  <c r="I8" i="1"/>
  <c r="Y8" i="1" s="1"/>
  <c r="I9" i="1"/>
  <c r="Y9" i="1" s="1"/>
  <c r="I10" i="1"/>
  <c r="Y10" i="1" s="1"/>
  <c r="I11" i="1"/>
  <c r="Y11" i="1" s="1"/>
  <c r="I12" i="1"/>
  <c r="Y12" i="1" s="1"/>
  <c r="I13" i="1"/>
  <c r="Y13" i="1" s="1"/>
  <c r="I14" i="1"/>
  <c r="Y14" i="1" s="1"/>
  <c r="I15" i="1"/>
  <c r="Y15" i="1" s="1"/>
  <c r="I16" i="1"/>
  <c r="Y16" i="1" s="1"/>
  <c r="I17" i="1"/>
  <c r="Y17" i="1" s="1"/>
  <c r="I18" i="1"/>
  <c r="Y18" i="1" s="1"/>
  <c r="I19" i="1"/>
  <c r="Y19" i="1" s="1"/>
  <c r="I20" i="1"/>
  <c r="Y20" i="1" s="1"/>
  <c r="I21" i="1"/>
  <c r="Y21" i="1" s="1"/>
  <c r="I22" i="1"/>
  <c r="Y22" i="1" s="1"/>
  <c r="I23" i="1"/>
  <c r="Y23" i="1" s="1"/>
  <c r="I24" i="1"/>
  <c r="Y24" i="1" s="1"/>
  <c r="I25" i="1"/>
  <c r="Y25" i="1" s="1"/>
  <c r="I26" i="1"/>
  <c r="Y26" i="1" s="1"/>
  <c r="I27" i="1"/>
  <c r="Y27" i="1" s="1"/>
  <c r="I28" i="1"/>
  <c r="Y28" i="1" s="1"/>
  <c r="I29" i="1"/>
  <c r="Y29" i="1" s="1"/>
  <c r="I30" i="1"/>
  <c r="Y30" i="1" s="1"/>
  <c r="I31" i="1"/>
  <c r="Y31" i="1" s="1"/>
  <c r="I32" i="1"/>
  <c r="I33" i="1"/>
  <c r="Y33" i="1" s="1"/>
  <c r="I34" i="1"/>
  <c r="Y34" i="1" s="1"/>
  <c r="I6" i="1"/>
</calcChain>
</file>

<file path=xl/sharedStrings.xml><?xml version="1.0" encoding="utf-8"?>
<sst xmlns="http://schemas.openxmlformats.org/spreadsheetml/2006/main" count="29" uniqueCount="14">
  <si>
    <t>Жил</t>
  </si>
  <si>
    <t>тэрбум төгрөг</t>
  </si>
  <si>
    <t>Үл хөдлөх хөрөнгийн үйл ажиллагаа</t>
  </si>
  <si>
    <t>Барилга</t>
  </si>
  <si>
    <t>Уул уурхай, олборлолт</t>
  </si>
  <si>
    <t>Боловсруулах үйлдвэрлэл</t>
  </si>
  <si>
    <t>Бусад</t>
  </si>
  <si>
    <t>Чанаргүй зээл/Нийт зээл</t>
  </si>
  <si>
    <t>Салбараар:</t>
  </si>
  <si>
    <t>хувь</t>
  </si>
  <si>
    <t>Улирал</t>
  </si>
  <si>
    <t>Бөөний болон жижиглэн худалдаа</t>
  </si>
  <si>
    <t>Чанаргүй зээлийн үлдэгдэл</t>
  </si>
  <si>
    <t>Нийт зээлийн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</si>
</sst>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₮_-;\-* #,##0.00_₮_-;_-* &quot;-&quot;??_₮_-;_-@_-"/>
    <numFmt numFmtId="164" formatCode="0.0"/>
    <numFmt numFmtId="165" formatCode="_(* #,##0.0_);_(* \(#,##0.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/>
    <xf numFmtId="165" fontId="1" fillId="0" borderId="0" xfId="1" applyNumberFormat="1" applyFont="1" applyAlignment="1">
      <alignment horizontal="center" vertical="center"/>
    </xf>
    <xf numFmtId="166" fontId="1" fillId="0" borderId="0" xfId="1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showGridLines="0" tabSelected="1" topLeftCell="A37" workbookViewId="0">
      <selection activeCell="I59" sqref="I59"/>
    </sheetView>
  </sheetViews>
  <sheetFormatPr defaultRowHeight="12.75" x14ac:dyDescent="0.2"/>
  <cols>
    <col min="1" max="2" width="9.140625" style="1"/>
    <col min="3" max="3" width="10.7109375" style="5" customWidth="1"/>
    <col min="4" max="4" width="14.42578125" style="5" customWidth="1"/>
    <col min="5" max="5" width="12.5703125" style="5" customWidth="1"/>
    <col min="6" max="7" width="10.7109375" style="8" customWidth="1"/>
    <col min="8" max="8" width="11.7109375" style="8" customWidth="1"/>
    <col min="9" max="11" width="10.7109375" style="8" customWidth="1"/>
    <col min="12" max="12" width="14.42578125" style="5" customWidth="1"/>
    <col min="13" max="13" width="12.5703125" style="5" customWidth="1"/>
    <col min="14" max="15" width="10.7109375" style="8" customWidth="1"/>
    <col min="16" max="16" width="11.7109375" style="8" customWidth="1"/>
    <col min="17" max="17" width="10.7109375" style="8" customWidth="1"/>
    <col min="18" max="18" width="9.140625" style="2"/>
    <col min="19" max="19" width="10.7109375" style="8" customWidth="1"/>
    <col min="20" max="20" width="14.42578125" style="5" customWidth="1"/>
    <col min="21" max="21" width="12.5703125" style="5" customWidth="1"/>
    <col min="22" max="23" width="10.7109375" style="8" customWidth="1"/>
    <col min="24" max="24" width="11.7109375" style="8" customWidth="1"/>
    <col min="25" max="25" width="10.7109375" style="8" customWidth="1"/>
    <col min="26" max="16384" width="9.140625" style="2"/>
  </cols>
  <sheetData>
    <row r="1" spans="1:25" x14ac:dyDescent="0.2">
      <c r="C1" s="6" t="s">
        <v>1</v>
      </c>
      <c r="D1" s="6"/>
      <c r="E1" s="1"/>
      <c r="F1" s="2"/>
      <c r="G1" s="2"/>
      <c r="H1" s="2"/>
      <c r="I1" s="2"/>
      <c r="J1" s="2"/>
      <c r="K1" s="6" t="s">
        <v>1</v>
      </c>
      <c r="L1" s="6"/>
      <c r="M1" s="1"/>
      <c r="N1" s="2"/>
      <c r="O1" s="2"/>
      <c r="P1" s="2"/>
      <c r="Q1" s="2"/>
      <c r="S1" s="10" t="s">
        <v>9</v>
      </c>
      <c r="T1" s="6"/>
      <c r="U1" s="1"/>
      <c r="V1" s="2"/>
      <c r="W1" s="2"/>
      <c r="X1" s="2"/>
      <c r="Y1" s="2"/>
    </row>
    <row r="2" spans="1:25" ht="15" customHeight="1" x14ac:dyDescent="0.2">
      <c r="A2" s="6"/>
      <c r="C2" s="24" t="s">
        <v>13</v>
      </c>
      <c r="D2" s="26" t="s">
        <v>8</v>
      </c>
      <c r="E2" s="26"/>
      <c r="F2" s="26"/>
      <c r="G2" s="26"/>
      <c r="H2" s="26"/>
      <c r="I2" s="26"/>
      <c r="J2" s="11"/>
      <c r="K2" s="24" t="s">
        <v>12</v>
      </c>
      <c r="L2" s="26" t="s">
        <v>8</v>
      </c>
      <c r="M2" s="26"/>
      <c r="N2" s="26"/>
      <c r="O2" s="26"/>
      <c r="P2" s="26"/>
      <c r="Q2" s="26"/>
      <c r="S2" s="24" t="s">
        <v>7</v>
      </c>
      <c r="T2" s="26" t="s">
        <v>8</v>
      </c>
      <c r="U2" s="26"/>
      <c r="V2" s="26"/>
      <c r="W2" s="26"/>
      <c r="X2" s="26"/>
      <c r="Y2" s="26"/>
    </row>
    <row r="3" spans="1:25" ht="38.25" x14ac:dyDescent="0.2">
      <c r="A3" s="3" t="s">
        <v>0</v>
      </c>
      <c r="B3" s="3" t="s">
        <v>10</v>
      </c>
      <c r="C3" s="25"/>
      <c r="D3" s="9" t="s">
        <v>11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12"/>
      <c r="K3" s="25"/>
      <c r="L3" s="9" t="s">
        <v>11</v>
      </c>
      <c r="M3" s="9" t="s">
        <v>2</v>
      </c>
      <c r="N3" s="9" t="s">
        <v>3</v>
      </c>
      <c r="O3" s="9" t="s">
        <v>4</v>
      </c>
      <c r="P3" s="9" t="s">
        <v>5</v>
      </c>
      <c r="Q3" s="9" t="s">
        <v>6</v>
      </c>
      <c r="S3" s="25"/>
      <c r="T3" s="9" t="s">
        <v>11</v>
      </c>
      <c r="U3" s="9" t="s">
        <v>2</v>
      </c>
      <c r="V3" s="9" t="s">
        <v>3</v>
      </c>
      <c r="W3" s="9" t="s">
        <v>4</v>
      </c>
      <c r="X3" s="9" t="s">
        <v>5</v>
      </c>
      <c r="Y3" s="9" t="s">
        <v>6</v>
      </c>
    </row>
    <row r="4" spans="1:25" x14ac:dyDescent="0.2">
      <c r="A4" s="1">
        <v>2008</v>
      </c>
      <c r="B4" s="1">
        <v>1</v>
      </c>
      <c r="C4" s="4"/>
      <c r="D4" s="4"/>
      <c r="E4" s="4"/>
      <c r="L4" s="4"/>
      <c r="M4" s="4"/>
      <c r="T4" s="4"/>
      <c r="U4" s="4"/>
    </row>
    <row r="5" spans="1:25" x14ac:dyDescent="0.2">
      <c r="A5" s="1">
        <v>2008</v>
      </c>
      <c r="B5" s="1">
        <v>2</v>
      </c>
      <c r="C5" s="4"/>
      <c r="D5" s="4"/>
      <c r="E5" s="4"/>
      <c r="L5" s="4"/>
      <c r="M5" s="4"/>
      <c r="T5" s="4"/>
      <c r="U5" s="4"/>
    </row>
    <row r="6" spans="1:25" x14ac:dyDescent="0.2">
      <c r="A6" s="1">
        <v>2008</v>
      </c>
      <c r="B6" s="1">
        <v>3</v>
      </c>
      <c r="C6" s="4">
        <v>2714.5685401245546</v>
      </c>
      <c r="D6" s="4">
        <v>627.21563969399267</v>
      </c>
      <c r="E6" s="4">
        <v>111.11675957989611</v>
      </c>
      <c r="F6" s="8">
        <v>400.85794070599917</v>
      </c>
      <c r="G6" s="8">
        <v>160.65448710234213</v>
      </c>
      <c r="H6" s="8">
        <v>367.15278556564914</v>
      </c>
      <c r="I6" s="8">
        <f>C6-SUM(D6:H6)</f>
        <v>1047.5709274766755</v>
      </c>
      <c r="K6" s="8">
        <v>74.929605294479487</v>
      </c>
      <c r="L6" s="4">
        <v>20.617743076455298</v>
      </c>
      <c r="M6" s="4">
        <v>1.7332669764085</v>
      </c>
      <c r="N6" s="8">
        <v>1.8080097778299999</v>
      </c>
      <c r="O6" s="8">
        <v>4.5071933070915007</v>
      </c>
      <c r="P6" s="8">
        <v>19.503628335774597</v>
      </c>
      <c r="Q6" s="8">
        <v>26.759763820919588</v>
      </c>
      <c r="S6" s="8">
        <f>100*K6/C6</f>
        <v>2.7602767875237157</v>
      </c>
      <c r="T6" s="8">
        <f t="shared" ref="T6:Y6" si="0">100*L6/D6</f>
        <v>3.2871857414962307</v>
      </c>
      <c r="U6" s="8">
        <f t="shared" si="0"/>
        <v>1.5598609813330919</v>
      </c>
      <c r="V6" s="8">
        <f t="shared" si="0"/>
        <v>0.4510350411534062</v>
      </c>
      <c r="W6" s="8">
        <f t="shared" si="0"/>
        <v>2.8055197140060408</v>
      </c>
      <c r="X6" s="8">
        <f t="shared" si="0"/>
        <v>5.3121286566644423</v>
      </c>
      <c r="Y6" s="8">
        <f t="shared" si="0"/>
        <v>2.5544584255862146</v>
      </c>
    </row>
    <row r="7" spans="1:25" x14ac:dyDescent="0.2">
      <c r="A7" s="1">
        <v>2008</v>
      </c>
      <c r="B7" s="1">
        <v>4</v>
      </c>
      <c r="C7" s="4">
        <v>2635.1277531507972</v>
      </c>
      <c r="D7" s="4">
        <v>598.5982150513463</v>
      </c>
      <c r="E7" s="4">
        <v>142.13228614889505</v>
      </c>
      <c r="F7" s="8">
        <v>383.23485840047834</v>
      </c>
      <c r="G7" s="8">
        <v>169.7716708789861</v>
      </c>
      <c r="H7" s="8">
        <v>381.79038425319931</v>
      </c>
      <c r="I7" s="8">
        <f t="shared" ref="I7:I34" si="1">C7-SUM(D7:H7)</f>
        <v>959.60033841789209</v>
      </c>
      <c r="K7" s="8">
        <v>187.52088587012381</v>
      </c>
      <c r="L7" s="4">
        <v>34.467826194329994</v>
      </c>
      <c r="M7" s="4">
        <v>8.3987632915448014</v>
      </c>
      <c r="N7" s="8">
        <v>40.288141549023997</v>
      </c>
      <c r="O7" s="8">
        <v>27.601207209762105</v>
      </c>
      <c r="P7" s="8">
        <v>21.5670075917796</v>
      </c>
      <c r="Q7" s="8">
        <v>55.197940033683295</v>
      </c>
      <c r="S7" s="8">
        <f t="shared" ref="S7:S34" si="2">100*K7/C7</f>
        <v>7.1161971424689705</v>
      </c>
      <c r="T7" s="8">
        <f t="shared" ref="T7:T34" si="3">100*L7/D7</f>
        <v>5.7580903730849631</v>
      </c>
      <c r="U7" s="8">
        <f t="shared" ref="U7:U34" si="4">100*M7/E7</f>
        <v>5.9091171465056282</v>
      </c>
      <c r="V7" s="8">
        <f t="shared" ref="V7:V34" si="5">100*N7/F7</f>
        <v>10.512650575987822</v>
      </c>
      <c r="W7" s="8">
        <f t="shared" ref="W7:W34" si="6">100*O7/G7</f>
        <v>16.25784034925141</v>
      </c>
      <c r="X7" s="8">
        <f t="shared" ref="X7:X34" si="7">100*P7/H7</f>
        <v>5.6489132469812526</v>
      </c>
      <c r="Y7" s="8">
        <f t="shared" ref="Y7:Y34" si="8">100*Q7/I7</f>
        <v>5.752180134147201</v>
      </c>
    </row>
    <row r="8" spans="1:25" x14ac:dyDescent="0.2">
      <c r="A8" s="1">
        <v>2009</v>
      </c>
      <c r="B8" s="1">
        <v>1</v>
      </c>
      <c r="C8" s="4">
        <v>2670.8719076128323</v>
      </c>
      <c r="D8" s="4">
        <v>596.24159469668189</v>
      </c>
      <c r="E8" s="4">
        <v>166.32324302842048</v>
      </c>
      <c r="F8" s="8">
        <v>419.63874346912638</v>
      </c>
      <c r="G8" s="8">
        <v>191.16388300716039</v>
      </c>
      <c r="H8" s="8">
        <v>431.81910438263964</v>
      </c>
      <c r="I8" s="8">
        <f t="shared" si="1"/>
        <v>865.68533902880358</v>
      </c>
      <c r="K8" s="8">
        <v>264.91427445318396</v>
      </c>
      <c r="L8" s="4">
        <v>53.555896810724093</v>
      </c>
      <c r="M8" s="4">
        <v>11.6914902047514</v>
      </c>
      <c r="N8" s="8">
        <v>58.322228814466293</v>
      </c>
      <c r="O8" s="8">
        <v>27.377975237149702</v>
      </c>
      <c r="P8" s="8">
        <v>49.464064219674796</v>
      </c>
      <c r="Q8" s="8">
        <v>64.502619166417674</v>
      </c>
      <c r="S8" s="8">
        <f t="shared" si="2"/>
        <v>9.9186439341435371</v>
      </c>
      <c r="T8" s="8">
        <f t="shared" si="3"/>
        <v>8.9822476806518132</v>
      </c>
      <c r="U8" s="8">
        <f t="shared" si="4"/>
        <v>7.0293784511847308</v>
      </c>
      <c r="V8" s="8">
        <f t="shared" si="5"/>
        <v>13.89819927786462</v>
      </c>
      <c r="W8" s="8">
        <f t="shared" si="6"/>
        <v>14.321730028953331</v>
      </c>
      <c r="X8" s="8">
        <f t="shared" si="7"/>
        <v>11.45481145175183</v>
      </c>
      <c r="Y8" s="8">
        <f t="shared" si="8"/>
        <v>7.4510467323822267</v>
      </c>
    </row>
    <row r="9" spans="1:25" x14ac:dyDescent="0.2">
      <c r="A9" s="1">
        <v>2009</v>
      </c>
      <c r="B9" s="1">
        <v>2</v>
      </c>
      <c r="C9" s="4">
        <v>2557.7254694044213</v>
      </c>
      <c r="D9" s="4">
        <v>519.73329601869489</v>
      </c>
      <c r="E9" s="4">
        <v>186.08844978346062</v>
      </c>
      <c r="F9" s="8">
        <v>390.37465950756359</v>
      </c>
      <c r="G9" s="8">
        <v>205.97419654338367</v>
      </c>
      <c r="H9" s="8">
        <v>419.61300043296819</v>
      </c>
      <c r="I9" s="8">
        <f t="shared" si="1"/>
        <v>835.9418671183505</v>
      </c>
      <c r="K9" s="8">
        <v>298.38683911532843</v>
      </c>
      <c r="L9" s="4">
        <v>56.602228363240179</v>
      </c>
      <c r="M9" s="4">
        <v>12.054312023391601</v>
      </c>
      <c r="N9" s="8">
        <v>67.507494337923603</v>
      </c>
      <c r="O9" s="8">
        <v>40.996164086409976</v>
      </c>
      <c r="P9" s="8">
        <v>52.430591027832946</v>
      </c>
      <c r="Q9" s="8">
        <v>68.796049276530113</v>
      </c>
      <c r="S9" s="8">
        <f t="shared" si="2"/>
        <v>11.666101099771636</v>
      </c>
      <c r="T9" s="8">
        <f t="shared" si="3"/>
        <v>10.890629635782309</v>
      </c>
      <c r="U9" s="8">
        <f t="shared" si="4"/>
        <v>6.4777325177454284</v>
      </c>
      <c r="V9" s="8">
        <f t="shared" si="5"/>
        <v>17.293001144869557</v>
      </c>
      <c r="W9" s="8">
        <f t="shared" si="6"/>
        <v>19.903543635270395</v>
      </c>
      <c r="X9" s="8">
        <f t="shared" si="7"/>
        <v>12.494987279644249</v>
      </c>
      <c r="Y9" s="8">
        <f t="shared" si="8"/>
        <v>8.2297647698497371</v>
      </c>
    </row>
    <row r="10" spans="1:25" x14ac:dyDescent="0.2">
      <c r="A10" s="1">
        <v>2009</v>
      </c>
      <c r="B10" s="1">
        <v>3</v>
      </c>
      <c r="C10" s="4">
        <v>2630.5641490801586</v>
      </c>
      <c r="D10" s="4">
        <v>495.33612598431006</v>
      </c>
      <c r="E10" s="4">
        <v>195.14074503215417</v>
      </c>
      <c r="F10" s="8">
        <v>392.38787321834491</v>
      </c>
      <c r="G10" s="8">
        <v>287.0480926394485</v>
      </c>
      <c r="H10" s="8">
        <v>402.51001316946764</v>
      </c>
      <c r="I10" s="8">
        <f t="shared" si="1"/>
        <v>858.14129903643334</v>
      </c>
      <c r="K10" s="8">
        <v>397.69617709327514</v>
      </c>
      <c r="L10" s="4">
        <v>68.184546142603395</v>
      </c>
      <c r="M10" s="4">
        <v>14.840597348379999</v>
      </c>
      <c r="N10" s="8">
        <v>80.669572426178107</v>
      </c>
      <c r="O10" s="8">
        <v>64.341838896973229</v>
      </c>
      <c r="P10" s="8">
        <v>76.995322311485992</v>
      </c>
      <c r="Q10" s="8">
        <v>92.664299967654415</v>
      </c>
      <c r="S10" s="8">
        <f t="shared" si="2"/>
        <v>15.118284693127114</v>
      </c>
      <c r="T10" s="8">
        <f t="shared" si="3"/>
        <v>13.76530855832695</v>
      </c>
      <c r="U10" s="8">
        <f t="shared" si="4"/>
        <v>7.6050736333586562</v>
      </c>
      <c r="V10" s="8">
        <f t="shared" si="5"/>
        <v>20.558630358407989</v>
      </c>
      <c r="W10" s="8">
        <f t="shared" si="6"/>
        <v>22.415003111618255</v>
      </c>
      <c r="X10" s="8">
        <f t="shared" si="7"/>
        <v>19.128796748484582</v>
      </c>
      <c r="Y10" s="8">
        <f t="shared" si="8"/>
        <v>10.79825665909598</v>
      </c>
    </row>
    <row r="11" spans="1:25" x14ac:dyDescent="0.2">
      <c r="A11" s="1">
        <v>2009</v>
      </c>
      <c r="B11" s="1">
        <v>4</v>
      </c>
      <c r="C11" s="4">
        <v>2655.000341794595</v>
      </c>
      <c r="D11" s="4">
        <v>477.98385200245878</v>
      </c>
      <c r="E11" s="4">
        <v>187.22825871442723</v>
      </c>
      <c r="F11" s="8">
        <v>382.97924206213031</v>
      </c>
      <c r="G11" s="8">
        <v>349.88264481995208</v>
      </c>
      <c r="H11" s="8">
        <v>412.3021703103696</v>
      </c>
      <c r="I11" s="8">
        <f t="shared" si="1"/>
        <v>844.62417388525728</v>
      </c>
      <c r="K11" s="8">
        <v>462.00151642042772</v>
      </c>
      <c r="L11" s="4">
        <v>76.047757585306499</v>
      </c>
      <c r="M11" s="4">
        <v>21.120255246665298</v>
      </c>
      <c r="N11" s="8">
        <v>115.48712119463812</v>
      </c>
      <c r="O11" s="8">
        <v>62.980247352707472</v>
      </c>
      <c r="P11" s="8">
        <v>81.790059579012151</v>
      </c>
      <c r="Q11" s="8">
        <v>104.57607546209817</v>
      </c>
      <c r="S11" s="8">
        <f t="shared" si="2"/>
        <v>17.401184818987517</v>
      </c>
      <c r="T11" s="8">
        <f t="shared" si="3"/>
        <v>15.910110198642297</v>
      </c>
      <c r="U11" s="8">
        <f t="shared" si="4"/>
        <v>11.280484789894505</v>
      </c>
      <c r="V11" s="8">
        <f t="shared" si="5"/>
        <v>30.154929696138147</v>
      </c>
      <c r="W11" s="8">
        <f t="shared" si="6"/>
        <v>18.000391927160837</v>
      </c>
      <c r="X11" s="8">
        <f t="shared" si="7"/>
        <v>19.83740699629179</v>
      </c>
      <c r="Y11" s="8">
        <f t="shared" si="8"/>
        <v>12.381373715726127</v>
      </c>
    </row>
    <row r="12" spans="1:25" x14ac:dyDescent="0.2">
      <c r="A12" s="1">
        <v>2010</v>
      </c>
      <c r="B12" s="1">
        <v>1</v>
      </c>
      <c r="C12" s="4">
        <v>2734.8169974586153</v>
      </c>
      <c r="D12" s="4">
        <v>489.75183381495219</v>
      </c>
      <c r="E12" s="4">
        <v>186.0126309005496</v>
      </c>
      <c r="F12" s="8">
        <v>452.98188756408547</v>
      </c>
      <c r="G12" s="8">
        <v>369.82003240330567</v>
      </c>
      <c r="H12" s="8">
        <v>426.40318727357214</v>
      </c>
      <c r="I12" s="8">
        <f t="shared" si="1"/>
        <v>809.84742550215014</v>
      </c>
      <c r="K12" s="8">
        <v>398.1553978823207</v>
      </c>
      <c r="L12" s="4">
        <v>71.299052635459987</v>
      </c>
      <c r="M12" s="4">
        <v>20.781421714876398</v>
      </c>
      <c r="N12" s="8">
        <v>85.909756568757501</v>
      </c>
      <c r="O12" s="8">
        <v>53.171429367856007</v>
      </c>
      <c r="P12" s="8">
        <v>75.923177632611896</v>
      </c>
      <c r="Q12" s="8">
        <v>91.070559962758921</v>
      </c>
      <c r="S12" s="8">
        <f t="shared" si="2"/>
        <v>14.558758346621172</v>
      </c>
      <c r="T12" s="8">
        <f t="shared" si="3"/>
        <v>14.558200237877948</v>
      </c>
      <c r="U12" s="8">
        <f t="shared" si="4"/>
        <v>11.172048701352461</v>
      </c>
      <c r="V12" s="8">
        <f t="shared" si="5"/>
        <v>18.965384472818119</v>
      </c>
      <c r="W12" s="8">
        <f t="shared" si="6"/>
        <v>14.377649859126649</v>
      </c>
      <c r="X12" s="8">
        <f t="shared" si="7"/>
        <v>17.805490178923318</v>
      </c>
      <c r="Y12" s="8">
        <f t="shared" si="8"/>
        <v>11.245397231001895</v>
      </c>
    </row>
    <row r="13" spans="1:25" x14ac:dyDescent="0.2">
      <c r="A13" s="1">
        <v>2010</v>
      </c>
      <c r="B13" s="1">
        <v>2</v>
      </c>
      <c r="C13" s="4">
        <v>2849.0584925282287</v>
      </c>
      <c r="D13" s="4">
        <v>527.22915594434153</v>
      </c>
      <c r="E13" s="4">
        <v>210.8934508061231</v>
      </c>
      <c r="F13" s="8">
        <v>440.09795407131253</v>
      </c>
      <c r="G13" s="8">
        <v>380.4634749348013</v>
      </c>
      <c r="H13" s="8">
        <v>468.82510077233712</v>
      </c>
      <c r="I13" s="8">
        <f t="shared" si="1"/>
        <v>821.54935599931287</v>
      </c>
      <c r="K13" s="8">
        <v>379.51975782061658</v>
      </c>
      <c r="L13" s="4">
        <v>64.572657660448101</v>
      </c>
      <c r="M13" s="4">
        <v>21.232198226807803</v>
      </c>
      <c r="N13" s="8">
        <v>80.680503245682502</v>
      </c>
      <c r="O13" s="8">
        <v>50.077506514397001</v>
      </c>
      <c r="P13" s="8">
        <v>77.174363403093295</v>
      </c>
      <c r="Q13" s="8">
        <v>85.782528770187866</v>
      </c>
      <c r="S13" s="8">
        <f t="shared" si="2"/>
        <v>13.320883330964335</v>
      </c>
      <c r="T13" s="8">
        <f t="shared" si="3"/>
        <v>12.24755060155757</v>
      </c>
      <c r="U13" s="8">
        <f t="shared" si="4"/>
        <v>10.067737118269653</v>
      </c>
      <c r="V13" s="8">
        <f t="shared" si="5"/>
        <v>18.332396799238293</v>
      </c>
      <c r="W13" s="8">
        <f t="shared" si="6"/>
        <v>13.162237590081048</v>
      </c>
      <c r="X13" s="8">
        <f t="shared" si="7"/>
        <v>16.461226857511921</v>
      </c>
      <c r="Y13" s="8">
        <f t="shared" si="8"/>
        <v>10.441555110933544</v>
      </c>
    </row>
    <row r="14" spans="1:25" x14ac:dyDescent="0.2">
      <c r="A14" s="1">
        <v>2010</v>
      </c>
      <c r="B14" s="1">
        <v>3</v>
      </c>
      <c r="C14" s="4">
        <v>3050.2998503266281</v>
      </c>
      <c r="D14" s="4">
        <v>557.8870613759716</v>
      </c>
      <c r="E14" s="4">
        <v>418.43847806433638</v>
      </c>
      <c r="F14" s="8">
        <v>348.85687313436352</v>
      </c>
      <c r="G14" s="8">
        <v>379.18721674235798</v>
      </c>
      <c r="H14" s="8">
        <v>458.61623396540608</v>
      </c>
      <c r="I14" s="8">
        <f t="shared" si="1"/>
        <v>887.3139870441928</v>
      </c>
      <c r="K14" s="8">
        <v>407.80222711192204</v>
      </c>
      <c r="L14" s="4">
        <v>65.798606794235738</v>
      </c>
      <c r="M14" s="4">
        <v>21.760939851022901</v>
      </c>
      <c r="N14" s="8">
        <v>87.060101840134806</v>
      </c>
      <c r="O14" s="8">
        <v>58.039360176601875</v>
      </c>
      <c r="P14" s="8">
        <v>84.039403837884848</v>
      </c>
      <c r="Q14" s="8">
        <v>91.103814612041901</v>
      </c>
      <c r="S14" s="8">
        <f t="shared" si="2"/>
        <v>13.369250471171034</v>
      </c>
      <c r="T14" s="8">
        <f t="shared" si="3"/>
        <v>11.794252161351471</v>
      </c>
      <c r="U14" s="8">
        <f t="shared" si="4"/>
        <v>5.2005111842695015</v>
      </c>
      <c r="V14" s="8">
        <f t="shared" si="5"/>
        <v>24.955822443149426</v>
      </c>
      <c r="W14" s="8">
        <f t="shared" si="6"/>
        <v>15.306254434214543</v>
      </c>
      <c r="X14" s="8">
        <f t="shared" si="7"/>
        <v>18.324559318635902</v>
      </c>
      <c r="Y14" s="8">
        <f t="shared" si="8"/>
        <v>10.267370507200678</v>
      </c>
    </row>
    <row r="15" spans="1:25" x14ac:dyDescent="0.2">
      <c r="A15" s="1">
        <v>2010</v>
      </c>
      <c r="B15" s="1">
        <v>4</v>
      </c>
      <c r="C15" s="4">
        <v>3228.1711288476868</v>
      </c>
      <c r="D15" s="4">
        <v>598.99235776967043</v>
      </c>
      <c r="E15" s="4">
        <v>437.71915609673715</v>
      </c>
      <c r="F15" s="8">
        <v>349.35510044224401</v>
      </c>
      <c r="G15" s="8">
        <v>387.14097604188845</v>
      </c>
      <c r="H15" s="8">
        <v>456.16503529568672</v>
      </c>
      <c r="I15" s="8">
        <f t="shared" si="1"/>
        <v>998.79850320145988</v>
      </c>
      <c r="K15" s="8">
        <v>370.50859509030636</v>
      </c>
      <c r="L15" s="4">
        <v>56.730894116686819</v>
      </c>
      <c r="M15" s="4">
        <v>20.965843068614795</v>
      </c>
      <c r="N15" s="8">
        <v>60.304797915150402</v>
      </c>
      <c r="O15" s="8">
        <v>58.555316927878813</v>
      </c>
      <c r="P15" s="8">
        <v>91.25957181619313</v>
      </c>
      <c r="Q15" s="8">
        <v>82.69217124578239</v>
      </c>
      <c r="S15" s="8">
        <f t="shared" si="2"/>
        <v>11.477352974857977</v>
      </c>
      <c r="T15" s="8">
        <f t="shared" si="3"/>
        <v>9.4710547439908179</v>
      </c>
      <c r="U15" s="8">
        <f t="shared" si="4"/>
        <v>4.7897933587309769</v>
      </c>
      <c r="V15" s="8">
        <f t="shared" si="5"/>
        <v>17.261748243781572</v>
      </c>
      <c r="W15" s="8">
        <f t="shared" si="6"/>
        <v>15.12506310402626</v>
      </c>
      <c r="X15" s="8">
        <f t="shared" si="7"/>
        <v>20.005823496980334</v>
      </c>
      <c r="Y15" s="8">
        <f t="shared" si="8"/>
        <v>8.2791645142366814</v>
      </c>
    </row>
    <row r="16" spans="1:25" x14ac:dyDescent="0.2">
      <c r="A16" s="1">
        <v>2011</v>
      </c>
      <c r="B16" s="1">
        <v>1</v>
      </c>
      <c r="C16" s="4">
        <v>3696.259743014974</v>
      </c>
      <c r="D16" s="4">
        <v>638.05594056255768</v>
      </c>
      <c r="E16" s="4">
        <v>477.75619095960974</v>
      </c>
      <c r="F16" s="8">
        <v>382.60652083009421</v>
      </c>
      <c r="G16" s="8">
        <v>459.5576423495927</v>
      </c>
      <c r="H16" s="8">
        <v>502.10432567645034</v>
      </c>
      <c r="I16" s="8">
        <f t="shared" si="1"/>
        <v>1236.179122636669</v>
      </c>
      <c r="K16" s="8">
        <v>368.54886853600323</v>
      </c>
      <c r="L16" s="4">
        <v>53.09903400921101</v>
      </c>
      <c r="M16" s="4">
        <v>21.800146770076701</v>
      </c>
      <c r="N16" s="8">
        <v>58.245222113677499</v>
      </c>
      <c r="O16" s="8">
        <v>68.284074412446301</v>
      </c>
      <c r="P16" s="8">
        <v>80.611079247966302</v>
      </c>
      <c r="Q16" s="8">
        <v>86.509311982625434</v>
      </c>
      <c r="S16" s="8">
        <f t="shared" si="2"/>
        <v>9.9708595758853349</v>
      </c>
      <c r="T16" s="8">
        <f t="shared" si="3"/>
        <v>8.3220029206835591</v>
      </c>
      <c r="U16" s="8">
        <f t="shared" si="4"/>
        <v>4.5630275823929027</v>
      </c>
      <c r="V16" s="8">
        <f t="shared" si="5"/>
        <v>15.223269584457165</v>
      </c>
      <c r="W16" s="8">
        <f t="shared" si="6"/>
        <v>14.858652782560307</v>
      </c>
      <c r="X16" s="8">
        <f t="shared" si="7"/>
        <v>16.054647435941639</v>
      </c>
      <c r="Y16" s="8">
        <f t="shared" si="8"/>
        <v>6.9981210973785215</v>
      </c>
    </row>
    <row r="17" spans="1:25" x14ac:dyDescent="0.2">
      <c r="A17" s="1">
        <v>2011</v>
      </c>
      <c r="B17" s="1">
        <v>2</v>
      </c>
      <c r="C17" s="4">
        <v>4517.2809099730357</v>
      </c>
      <c r="D17" s="4">
        <v>849.87246325837532</v>
      </c>
      <c r="E17" s="4">
        <v>590.61271758108421</v>
      </c>
      <c r="F17" s="8">
        <v>499.25843128749943</v>
      </c>
      <c r="G17" s="8">
        <v>547.59923415212063</v>
      </c>
      <c r="H17" s="8">
        <v>515.87140590418392</v>
      </c>
      <c r="I17" s="8">
        <f t="shared" si="1"/>
        <v>1514.0666577897719</v>
      </c>
      <c r="K17" s="8">
        <v>387.18295103095676</v>
      </c>
      <c r="L17" s="4">
        <v>58.866312865362403</v>
      </c>
      <c r="M17" s="4">
        <v>20.501019458049498</v>
      </c>
      <c r="N17" s="8">
        <v>63.402403083148499</v>
      </c>
      <c r="O17" s="8">
        <v>93.199078042168409</v>
      </c>
      <c r="P17" s="8">
        <v>76.970784988188399</v>
      </c>
      <c r="Q17" s="8">
        <v>74.24335259403955</v>
      </c>
      <c r="S17" s="8">
        <f t="shared" si="2"/>
        <v>8.5711506268328996</v>
      </c>
      <c r="T17" s="8">
        <f t="shared" si="3"/>
        <v>6.9264878449728133</v>
      </c>
      <c r="U17" s="8">
        <f t="shared" si="4"/>
        <v>3.4711442621847963</v>
      </c>
      <c r="V17" s="8">
        <f t="shared" si="5"/>
        <v>12.699315446640508</v>
      </c>
      <c r="W17" s="8">
        <f t="shared" si="6"/>
        <v>17.019577864544296</v>
      </c>
      <c r="X17" s="8">
        <f t="shared" si="7"/>
        <v>14.920537193426973</v>
      </c>
      <c r="Y17" s="8">
        <f t="shared" si="8"/>
        <v>4.9035722576719101</v>
      </c>
    </row>
    <row r="18" spans="1:25" x14ac:dyDescent="0.2">
      <c r="A18" s="1">
        <v>2011</v>
      </c>
      <c r="B18" s="1">
        <v>3</v>
      </c>
      <c r="C18" s="4">
        <v>5018.9529768105676</v>
      </c>
      <c r="D18" s="4">
        <v>858.64087410461264</v>
      </c>
      <c r="E18" s="4">
        <v>661.76672126509527</v>
      </c>
      <c r="F18" s="8">
        <v>633.56858591174421</v>
      </c>
      <c r="G18" s="8">
        <v>586.09195198228929</v>
      </c>
      <c r="H18" s="8">
        <v>516.97975089654824</v>
      </c>
      <c r="I18" s="8">
        <f t="shared" si="1"/>
        <v>1761.9050926502778</v>
      </c>
      <c r="K18" s="8">
        <v>354.18007713899539</v>
      </c>
      <c r="L18" s="4">
        <v>52.941426967666104</v>
      </c>
      <c r="M18" s="4">
        <v>17.729654178185601</v>
      </c>
      <c r="N18" s="8">
        <v>54.666521393404302</v>
      </c>
      <c r="O18" s="8">
        <v>92.958383290728605</v>
      </c>
      <c r="P18" s="8">
        <v>54.283519619806405</v>
      </c>
      <c r="Q18" s="8">
        <v>81.600571689204401</v>
      </c>
      <c r="S18" s="8">
        <f t="shared" si="2"/>
        <v>7.0568518727997516</v>
      </c>
      <c r="T18" s="8">
        <f t="shared" si="3"/>
        <v>6.1657240604662826</v>
      </c>
      <c r="U18" s="8">
        <f t="shared" si="4"/>
        <v>2.6791395832495071</v>
      </c>
      <c r="V18" s="8">
        <f t="shared" si="5"/>
        <v>8.628350996086052</v>
      </c>
      <c r="W18" s="8">
        <f t="shared" si="6"/>
        <v>15.86071656099752</v>
      </c>
      <c r="X18" s="8">
        <f t="shared" si="7"/>
        <v>10.500124913145576</v>
      </c>
      <c r="Y18" s="8">
        <f t="shared" si="8"/>
        <v>4.6313829291712807</v>
      </c>
    </row>
    <row r="19" spans="1:25" x14ac:dyDescent="0.2">
      <c r="A19" s="1">
        <v>2011</v>
      </c>
      <c r="B19" s="1">
        <v>4</v>
      </c>
      <c r="C19" s="4">
        <v>5597.7435887279298</v>
      </c>
      <c r="D19" s="4">
        <v>952.39090861612749</v>
      </c>
      <c r="E19" s="4">
        <v>787.40216492596642</v>
      </c>
      <c r="F19" s="8">
        <v>661.3046882169582</v>
      </c>
      <c r="G19" s="8">
        <v>670.71508214330834</v>
      </c>
      <c r="H19" s="8">
        <v>630.39800659652667</v>
      </c>
      <c r="I19" s="8">
        <f t="shared" si="1"/>
        <v>1895.5327382290429</v>
      </c>
      <c r="K19" s="8">
        <v>327.07751426761473</v>
      </c>
      <c r="L19" s="4">
        <v>43.132761401371503</v>
      </c>
      <c r="M19" s="4">
        <v>20.2993866989958</v>
      </c>
      <c r="N19" s="8">
        <v>44.607695532963106</v>
      </c>
      <c r="O19" s="8">
        <v>96.738968245002596</v>
      </c>
      <c r="P19" s="8">
        <v>41.150019865746394</v>
      </c>
      <c r="Q19" s="8">
        <v>81.148682523535342</v>
      </c>
      <c r="S19" s="8">
        <f t="shared" si="2"/>
        <v>5.8430242308033637</v>
      </c>
      <c r="T19" s="8">
        <f t="shared" si="3"/>
        <v>4.528892601888189</v>
      </c>
      <c r="U19" s="8">
        <f t="shared" si="4"/>
        <v>2.578020178659834</v>
      </c>
      <c r="V19" s="8">
        <f t="shared" si="5"/>
        <v>6.7454074238058919</v>
      </c>
      <c r="W19" s="8">
        <f t="shared" si="6"/>
        <v>14.423258224023783</v>
      </c>
      <c r="X19" s="8">
        <f t="shared" si="7"/>
        <v>6.527625315300785</v>
      </c>
      <c r="Y19" s="8">
        <f t="shared" si="8"/>
        <v>4.2810488516991212</v>
      </c>
    </row>
    <row r="20" spans="1:25" x14ac:dyDescent="0.2">
      <c r="A20" s="1">
        <v>2012</v>
      </c>
      <c r="B20" s="1">
        <v>1</v>
      </c>
      <c r="C20" s="4">
        <v>5741.4735170954391</v>
      </c>
      <c r="D20" s="4">
        <v>972.10198133197537</v>
      </c>
      <c r="E20" s="4">
        <v>831.37348940067295</v>
      </c>
      <c r="F20" s="8">
        <v>669.65857944551601</v>
      </c>
      <c r="G20" s="8">
        <v>705.51672295561309</v>
      </c>
      <c r="H20" s="8">
        <v>637.04941126542303</v>
      </c>
      <c r="I20" s="8">
        <f t="shared" si="1"/>
        <v>1925.7733326962389</v>
      </c>
      <c r="K20" s="8">
        <v>317.42379054457137</v>
      </c>
      <c r="L20" s="4">
        <v>42.019742136234001</v>
      </c>
      <c r="M20" s="4">
        <v>19.507294020572001</v>
      </c>
      <c r="N20" s="8">
        <v>43.922673091644704</v>
      </c>
      <c r="O20" s="8">
        <v>120.66068527767031</v>
      </c>
      <c r="P20" s="8">
        <v>39.2264452316088</v>
      </c>
      <c r="Q20" s="8">
        <v>52.086950786841555</v>
      </c>
      <c r="S20" s="8">
        <f t="shared" si="2"/>
        <v>5.5286119425515228</v>
      </c>
      <c r="T20" s="8">
        <f t="shared" si="3"/>
        <v>4.3225652187909844</v>
      </c>
      <c r="U20" s="8">
        <f t="shared" si="4"/>
        <v>2.3463935606888997</v>
      </c>
      <c r="V20" s="8">
        <f t="shared" si="5"/>
        <v>6.5589651861121698</v>
      </c>
      <c r="W20" s="8">
        <f t="shared" si="6"/>
        <v>17.102455739417188</v>
      </c>
      <c r="X20" s="8">
        <f t="shared" si="7"/>
        <v>6.1575200507116277</v>
      </c>
      <c r="Y20" s="8">
        <f t="shared" si="8"/>
        <v>2.7047290510516935</v>
      </c>
    </row>
    <row r="21" spans="1:25" x14ac:dyDescent="0.2">
      <c r="A21" s="1">
        <v>2012</v>
      </c>
      <c r="B21" s="1">
        <v>2</v>
      </c>
      <c r="C21" s="4">
        <v>6266.0146107546689</v>
      </c>
      <c r="D21" s="4">
        <v>1054.3958195159855</v>
      </c>
      <c r="E21" s="4">
        <v>870.57118504277344</v>
      </c>
      <c r="F21" s="8">
        <v>738.44070239461996</v>
      </c>
      <c r="G21" s="8">
        <v>806.70717628600721</v>
      </c>
      <c r="H21" s="8">
        <v>675.61297285558476</v>
      </c>
      <c r="I21" s="8">
        <f t="shared" si="1"/>
        <v>2120.2867546596981</v>
      </c>
      <c r="K21" s="8">
        <v>305.44978372748102</v>
      </c>
      <c r="L21" s="4">
        <v>39.890356401978906</v>
      </c>
      <c r="M21" s="4">
        <v>18.014759557786498</v>
      </c>
      <c r="N21" s="8">
        <v>37.696679632629596</v>
      </c>
      <c r="O21" s="8">
        <v>107.26448288242061</v>
      </c>
      <c r="P21" s="8">
        <v>40.754098056864095</v>
      </c>
      <c r="Q21" s="8">
        <v>61.829407195801309</v>
      </c>
      <c r="S21" s="8">
        <f t="shared" si="2"/>
        <v>4.8747058968426682</v>
      </c>
      <c r="T21" s="8">
        <f t="shared" si="3"/>
        <v>3.7832430348870645</v>
      </c>
      <c r="U21" s="8">
        <f t="shared" si="4"/>
        <v>2.0693034489651048</v>
      </c>
      <c r="V21" s="8">
        <f t="shared" si="5"/>
        <v>5.1049027376723108</v>
      </c>
      <c r="W21" s="8">
        <f t="shared" si="6"/>
        <v>13.296582209204425</v>
      </c>
      <c r="X21" s="8">
        <f t="shared" si="7"/>
        <v>6.0321662984963824</v>
      </c>
      <c r="Y21" s="8">
        <f t="shared" si="8"/>
        <v>2.9160870368086038</v>
      </c>
    </row>
    <row r="22" spans="1:25" x14ac:dyDescent="0.2">
      <c r="A22" s="1">
        <v>2012</v>
      </c>
      <c r="B22" s="1">
        <v>3</v>
      </c>
      <c r="C22" s="4">
        <v>6819.4110838707702</v>
      </c>
      <c r="D22" s="4">
        <v>1103.9965437865594</v>
      </c>
      <c r="E22" s="4">
        <v>913.51476842459476</v>
      </c>
      <c r="F22" s="8">
        <v>831.5882797398931</v>
      </c>
      <c r="G22" s="8">
        <v>867.13763520658904</v>
      </c>
      <c r="H22" s="8">
        <v>752.91230289052146</v>
      </c>
      <c r="I22" s="8">
        <f t="shared" si="1"/>
        <v>2350.2615538226119</v>
      </c>
      <c r="K22" s="8">
        <v>303.69983545627338</v>
      </c>
      <c r="L22" s="4">
        <v>39.494883105981899</v>
      </c>
      <c r="M22" s="4">
        <v>18.457177942038399</v>
      </c>
      <c r="N22" s="8">
        <v>37.673295408230601</v>
      </c>
      <c r="O22" s="8">
        <v>106.68022219098302</v>
      </c>
      <c r="P22" s="8">
        <v>42.856273389258099</v>
      </c>
      <c r="Q22" s="8">
        <v>58.537983419781369</v>
      </c>
      <c r="S22" s="8">
        <f t="shared" si="2"/>
        <v>4.4534613285681273</v>
      </c>
      <c r="T22" s="8">
        <f t="shared" si="3"/>
        <v>3.5774462636014936</v>
      </c>
      <c r="U22" s="8">
        <f t="shared" si="4"/>
        <v>2.0204575317231921</v>
      </c>
      <c r="V22" s="8">
        <f t="shared" si="5"/>
        <v>4.5302821511642968</v>
      </c>
      <c r="W22" s="8">
        <f t="shared" si="6"/>
        <v>12.302570879139303</v>
      </c>
      <c r="X22" s="8">
        <f t="shared" si="7"/>
        <v>5.6920670873257988</v>
      </c>
      <c r="Y22" s="8">
        <f t="shared" si="8"/>
        <v>2.4907008041114209</v>
      </c>
    </row>
    <row r="23" spans="1:25" x14ac:dyDescent="0.2">
      <c r="A23" s="1">
        <v>2012</v>
      </c>
      <c r="B23" s="1">
        <v>4</v>
      </c>
      <c r="C23" s="4">
        <v>6941.1352246518591</v>
      </c>
      <c r="D23" s="4">
        <v>1141.8122364426195</v>
      </c>
      <c r="E23" s="4">
        <v>970.47360602701053</v>
      </c>
      <c r="F23" s="8">
        <v>899.89299217610369</v>
      </c>
      <c r="G23" s="8">
        <v>798.46147834840951</v>
      </c>
      <c r="H23" s="8">
        <v>797.60244311524775</v>
      </c>
      <c r="I23" s="8">
        <f t="shared" si="1"/>
        <v>2332.8924685424681</v>
      </c>
      <c r="K23" s="8">
        <v>293.29581048968367</v>
      </c>
      <c r="L23" s="4">
        <v>47.86372428538639</v>
      </c>
      <c r="M23" s="4">
        <v>15.424489271769</v>
      </c>
      <c r="N23" s="8">
        <v>53.032395066631402</v>
      </c>
      <c r="O23" s="8">
        <v>96.202725136269308</v>
      </c>
      <c r="P23" s="8">
        <v>22.464478811169101</v>
      </c>
      <c r="Q23" s="8">
        <v>58.307997918458454</v>
      </c>
      <c r="S23" s="8">
        <f t="shared" si="2"/>
        <v>4.2254732258784697</v>
      </c>
      <c r="T23" s="8">
        <f t="shared" si="3"/>
        <v>4.1919085080493206</v>
      </c>
      <c r="U23" s="8">
        <f t="shared" si="4"/>
        <v>1.5893775138218134</v>
      </c>
      <c r="V23" s="8">
        <f t="shared" si="5"/>
        <v>5.8931890266629914</v>
      </c>
      <c r="W23" s="8">
        <f t="shared" si="6"/>
        <v>12.048511762303347</v>
      </c>
      <c r="X23" s="8">
        <f t="shared" si="7"/>
        <v>2.8165007523582957</v>
      </c>
      <c r="Y23" s="8">
        <f t="shared" si="8"/>
        <v>2.4993864357103357</v>
      </c>
    </row>
    <row r="24" spans="1:25" x14ac:dyDescent="0.2">
      <c r="A24" s="1">
        <v>2013</v>
      </c>
      <c r="B24" s="1">
        <v>1</v>
      </c>
      <c r="C24" s="4">
        <v>7336.3703792337874</v>
      </c>
      <c r="D24" s="4">
        <v>1228.891750197545</v>
      </c>
      <c r="E24" s="4">
        <v>1163.1739284207983</v>
      </c>
      <c r="F24" s="8">
        <v>710.95113633831238</v>
      </c>
      <c r="G24" s="8">
        <v>839.73821433530213</v>
      </c>
      <c r="H24" s="8">
        <v>823.20217746705976</v>
      </c>
      <c r="I24" s="8">
        <f t="shared" si="1"/>
        <v>2570.4131724747695</v>
      </c>
      <c r="K24" s="8">
        <v>307.2854542034118</v>
      </c>
      <c r="L24" s="4">
        <v>48.584048337682205</v>
      </c>
      <c r="M24" s="4">
        <v>22.928332151070602</v>
      </c>
      <c r="N24" s="8">
        <v>42.924862070543199</v>
      </c>
      <c r="O24" s="8">
        <v>103.35513479096451</v>
      </c>
      <c r="P24" s="8">
        <v>27.660912763383003</v>
      </c>
      <c r="Q24" s="8">
        <v>61.83216408976827</v>
      </c>
      <c r="S24" s="8">
        <f t="shared" si="2"/>
        <v>4.1885215483832319</v>
      </c>
      <c r="T24" s="8">
        <f t="shared" si="3"/>
        <v>3.9534847825182564</v>
      </c>
      <c r="U24" s="8">
        <f t="shared" si="4"/>
        <v>1.9711869042834909</v>
      </c>
      <c r="V24" s="8">
        <f t="shared" si="5"/>
        <v>6.0376669895520108</v>
      </c>
      <c r="W24" s="8">
        <f t="shared" si="6"/>
        <v>12.308018502263309</v>
      </c>
      <c r="X24" s="8">
        <f t="shared" si="7"/>
        <v>3.3601603008988454</v>
      </c>
      <c r="Y24" s="8">
        <f t="shared" si="8"/>
        <v>2.4055340500078763</v>
      </c>
    </row>
    <row r="25" spans="1:25" x14ac:dyDescent="0.2">
      <c r="A25" s="1">
        <v>2013</v>
      </c>
      <c r="B25" s="1">
        <v>2</v>
      </c>
      <c r="C25" s="4">
        <v>8553.4738500599124</v>
      </c>
      <c r="D25" s="4">
        <v>1513.0324792247191</v>
      </c>
      <c r="E25" s="4">
        <v>1162.8294605073229</v>
      </c>
      <c r="F25" s="8">
        <v>1195.358460077174</v>
      </c>
      <c r="G25" s="8">
        <v>925.44572665726139</v>
      </c>
      <c r="H25" s="8">
        <v>919.90152357214708</v>
      </c>
      <c r="I25" s="8">
        <f t="shared" si="1"/>
        <v>2836.906200021288</v>
      </c>
      <c r="K25" s="8">
        <v>314.80305389057963</v>
      </c>
      <c r="L25" s="4">
        <v>52.071775866111004</v>
      </c>
      <c r="M25" s="4">
        <v>17.984180861746701</v>
      </c>
      <c r="N25" s="8">
        <v>37.837727835942701</v>
      </c>
      <c r="O25" s="8">
        <v>106.96530910316839</v>
      </c>
      <c r="P25" s="8">
        <v>32.157791264059803</v>
      </c>
      <c r="Q25" s="8">
        <v>67.786268959551052</v>
      </c>
      <c r="S25" s="8">
        <f t="shared" si="2"/>
        <v>3.6804117181976843</v>
      </c>
      <c r="T25" s="8">
        <f t="shared" si="3"/>
        <v>3.4415504347132511</v>
      </c>
      <c r="U25" s="8">
        <f t="shared" si="4"/>
        <v>1.546587996996611</v>
      </c>
      <c r="V25" s="8">
        <f t="shared" si="5"/>
        <v>3.1653875468869686</v>
      </c>
      <c r="W25" s="8">
        <f t="shared" si="6"/>
        <v>11.55824766618464</v>
      </c>
      <c r="X25" s="8">
        <f t="shared" si="7"/>
        <v>3.4957862814690395</v>
      </c>
      <c r="Y25" s="8">
        <f t="shared" si="8"/>
        <v>2.3894434352127112</v>
      </c>
    </row>
    <row r="26" spans="1:25" x14ac:dyDescent="0.2">
      <c r="A26" s="1">
        <v>2013</v>
      </c>
      <c r="B26" s="1">
        <v>3</v>
      </c>
      <c r="C26" s="4">
        <v>10098.616787232937</v>
      </c>
      <c r="D26" s="4">
        <v>1590.7773676986849</v>
      </c>
      <c r="E26" s="4">
        <v>1778.7910305264363</v>
      </c>
      <c r="F26" s="8">
        <v>1390.4591521869338</v>
      </c>
      <c r="G26" s="8">
        <v>1114.092433855247</v>
      </c>
      <c r="H26" s="8">
        <v>1026.6904592893866</v>
      </c>
      <c r="I26" s="8">
        <f t="shared" si="1"/>
        <v>3197.8063436762495</v>
      </c>
      <c r="K26" s="8">
        <v>535.59716430310846</v>
      </c>
      <c r="L26" s="4">
        <v>50.950733147280999</v>
      </c>
      <c r="M26" s="4">
        <v>16.7496616333448</v>
      </c>
      <c r="N26" s="8">
        <v>45.786281376525196</v>
      </c>
      <c r="O26" s="8">
        <v>211.49733818219894</v>
      </c>
      <c r="P26" s="8">
        <v>134.31270566505069</v>
      </c>
      <c r="Q26" s="8">
        <v>76.300444298707816</v>
      </c>
      <c r="S26" s="8">
        <f t="shared" si="2"/>
        <v>5.3036685675629469</v>
      </c>
      <c r="T26" s="8">
        <f t="shared" si="3"/>
        <v>3.2028827026241529</v>
      </c>
      <c r="U26" s="8">
        <f t="shared" si="4"/>
        <v>0.94163177944447518</v>
      </c>
      <c r="V26" s="8">
        <f t="shared" si="5"/>
        <v>3.2928893527373231</v>
      </c>
      <c r="W26" s="8">
        <f t="shared" si="6"/>
        <v>18.983823222847469</v>
      </c>
      <c r="X26" s="8">
        <f t="shared" si="7"/>
        <v>13.082103223011721</v>
      </c>
      <c r="Y26" s="8">
        <f t="shared" si="8"/>
        <v>2.3860245461578389</v>
      </c>
    </row>
    <row r="27" spans="1:25" x14ac:dyDescent="0.2">
      <c r="A27" s="1">
        <v>2013</v>
      </c>
      <c r="B27" s="1">
        <v>4</v>
      </c>
      <c r="C27" s="4">
        <v>10715.632670575806</v>
      </c>
      <c r="D27" s="4">
        <v>1746.2858363973351</v>
      </c>
      <c r="E27" s="4">
        <v>1764.7375208520264</v>
      </c>
      <c r="F27" s="8">
        <v>1457.2048699440338</v>
      </c>
      <c r="G27" s="8">
        <v>1328.4382528971735</v>
      </c>
      <c r="H27" s="8">
        <v>1085.0499702683258</v>
      </c>
      <c r="I27" s="8">
        <f t="shared" si="1"/>
        <v>3333.9162202169109</v>
      </c>
      <c r="K27" s="8">
        <v>564.26039371987235</v>
      </c>
      <c r="L27" s="4">
        <v>54.214079869766834</v>
      </c>
      <c r="M27" s="4">
        <v>16.949974306931797</v>
      </c>
      <c r="N27" s="8">
        <v>43.097128154082434</v>
      </c>
      <c r="O27" s="8">
        <v>239.7538645419929</v>
      </c>
      <c r="P27" s="8">
        <v>139.78092113385068</v>
      </c>
      <c r="Q27" s="8">
        <v>70.464425713247692</v>
      </c>
      <c r="S27" s="8">
        <f t="shared" si="2"/>
        <v>5.2657683504706378</v>
      </c>
      <c r="T27" s="8">
        <f t="shared" si="3"/>
        <v>3.1045364246676184</v>
      </c>
      <c r="U27" s="8">
        <f t="shared" si="4"/>
        <v>0.96048132408655551</v>
      </c>
      <c r="V27" s="8">
        <f t="shared" si="5"/>
        <v>2.9575201842234882</v>
      </c>
      <c r="W27" s="8">
        <f t="shared" si="6"/>
        <v>18.047798911173842</v>
      </c>
      <c r="X27" s="8">
        <f t="shared" si="7"/>
        <v>12.882440898024612</v>
      </c>
      <c r="Y27" s="8">
        <f t="shared" si="8"/>
        <v>2.1135631809206994</v>
      </c>
    </row>
    <row r="28" spans="1:25" x14ac:dyDescent="0.2">
      <c r="A28" s="1">
        <v>2014</v>
      </c>
      <c r="B28" s="1">
        <v>1</v>
      </c>
      <c r="C28" s="4">
        <v>11332.387325793317</v>
      </c>
      <c r="D28" s="4">
        <v>1889.0506403330924</v>
      </c>
      <c r="E28" s="4">
        <v>2005.6377411228254</v>
      </c>
      <c r="F28" s="8">
        <v>1550.0359494516385</v>
      </c>
      <c r="G28" s="8">
        <v>1370.6989252560845</v>
      </c>
      <c r="H28" s="8">
        <v>995.8452679803753</v>
      </c>
      <c r="I28" s="8">
        <f t="shared" si="1"/>
        <v>3521.1188016493015</v>
      </c>
      <c r="K28" s="8">
        <v>592.91539295329073</v>
      </c>
      <c r="L28" s="4">
        <v>148.95659241613109</v>
      </c>
      <c r="M28" s="4">
        <v>17.3171932683302</v>
      </c>
      <c r="N28" s="8">
        <v>44.472364319077208</v>
      </c>
      <c r="O28" s="8">
        <v>248.53545378743095</v>
      </c>
      <c r="P28" s="8">
        <v>59.243699972988509</v>
      </c>
      <c r="Q28" s="8">
        <v>74.390089189332798</v>
      </c>
      <c r="S28" s="8">
        <f t="shared" si="2"/>
        <v>5.2320431336102784</v>
      </c>
      <c r="T28" s="8">
        <f t="shared" si="3"/>
        <v>7.8852620059918497</v>
      </c>
      <c r="U28" s="8">
        <f t="shared" si="4"/>
        <v>0.86342577790919683</v>
      </c>
      <c r="V28" s="8">
        <f t="shared" si="5"/>
        <v>2.8691182507612383</v>
      </c>
      <c r="W28" s="8">
        <f t="shared" si="6"/>
        <v>18.132023685726438</v>
      </c>
      <c r="X28" s="8">
        <f t="shared" si="7"/>
        <v>5.9490868589592978</v>
      </c>
      <c r="Y28" s="8">
        <f t="shared" si="8"/>
        <v>2.1126833083418903</v>
      </c>
    </row>
    <row r="29" spans="1:25" x14ac:dyDescent="0.2">
      <c r="A29" s="1">
        <v>2014</v>
      </c>
      <c r="B29" s="1">
        <v>2</v>
      </c>
      <c r="C29" s="4">
        <v>12241.976400713444</v>
      </c>
      <c r="D29" s="4">
        <v>1953.1855313106139</v>
      </c>
      <c r="E29" s="4">
        <v>2307.6942322010354</v>
      </c>
      <c r="F29" s="8">
        <v>1713.8378886091743</v>
      </c>
      <c r="G29" s="8">
        <v>1408.95965025335</v>
      </c>
      <c r="H29" s="8">
        <v>1046.7784281989734</v>
      </c>
      <c r="I29" s="8">
        <f t="shared" si="1"/>
        <v>3811.5206701402967</v>
      </c>
      <c r="K29" s="8">
        <v>565.31822952872756</v>
      </c>
      <c r="L29" s="4">
        <v>139.60477958503392</v>
      </c>
      <c r="M29" s="4">
        <v>8.5436598908703623</v>
      </c>
      <c r="N29" s="8">
        <v>54.101899835597607</v>
      </c>
      <c r="O29" s="8">
        <v>227.30300887239494</v>
      </c>
      <c r="P29" s="8">
        <v>53.088929204772995</v>
      </c>
      <c r="Q29" s="8">
        <v>82.675952140057689</v>
      </c>
      <c r="S29" s="8">
        <f t="shared" si="2"/>
        <v>4.6178673363214591</v>
      </c>
      <c r="T29" s="8">
        <f t="shared" si="3"/>
        <v>7.1475431978731292</v>
      </c>
      <c r="U29" s="8">
        <f t="shared" si="4"/>
        <v>0.37022495318721582</v>
      </c>
      <c r="V29" s="8">
        <f t="shared" si="5"/>
        <v>3.1567688049832272</v>
      </c>
      <c r="W29" s="8">
        <f t="shared" si="6"/>
        <v>16.132684057454931</v>
      </c>
      <c r="X29" s="8">
        <f t="shared" si="7"/>
        <v>5.0716491450931738</v>
      </c>
      <c r="Y29" s="8">
        <f t="shared" si="8"/>
        <v>2.1691067501678929</v>
      </c>
    </row>
    <row r="30" spans="1:25" x14ac:dyDescent="0.2">
      <c r="A30" s="1">
        <v>2014</v>
      </c>
      <c r="B30" s="1">
        <v>3</v>
      </c>
      <c r="C30" s="4">
        <v>12551.158661843323</v>
      </c>
      <c r="D30" s="4">
        <v>1891.2939154433291</v>
      </c>
      <c r="E30" s="4">
        <v>2296.3700443560924</v>
      </c>
      <c r="F30" s="8">
        <v>1666.3613798174167</v>
      </c>
      <c r="G30" s="8">
        <v>1212.3836535763198</v>
      </c>
      <c r="H30" s="8">
        <v>1255.4416462826239</v>
      </c>
      <c r="I30" s="8">
        <f t="shared" si="1"/>
        <v>4229.3080223675406</v>
      </c>
      <c r="K30" s="8">
        <v>588.6237081942935</v>
      </c>
      <c r="L30" s="4">
        <v>141.19119774050526</v>
      </c>
      <c r="M30" s="4">
        <v>15.359142204870201</v>
      </c>
      <c r="N30" s="8">
        <v>63.597584162275204</v>
      </c>
      <c r="O30" s="8">
        <v>215.58550566641819</v>
      </c>
      <c r="P30" s="8">
        <v>70.626396667483803</v>
      </c>
      <c r="Q30" s="8">
        <v>82.263881752740815</v>
      </c>
      <c r="S30" s="8">
        <f t="shared" si="2"/>
        <v>4.6897957714753753</v>
      </c>
      <c r="T30" s="8">
        <f t="shared" si="3"/>
        <v>7.4653228981286768</v>
      </c>
      <c r="U30" s="8">
        <f t="shared" si="4"/>
        <v>0.66884438954510672</v>
      </c>
      <c r="V30" s="8">
        <f t="shared" si="5"/>
        <v>3.8165541360088167</v>
      </c>
      <c r="W30" s="8">
        <f t="shared" si="6"/>
        <v>17.781954171889289</v>
      </c>
      <c r="X30" s="8">
        <f t="shared" si="7"/>
        <v>5.6256216190222235</v>
      </c>
      <c r="Y30" s="8">
        <f t="shared" si="8"/>
        <v>1.9450908119643175</v>
      </c>
    </row>
    <row r="31" spans="1:25" x14ac:dyDescent="0.2">
      <c r="A31" s="1">
        <v>2014</v>
      </c>
      <c r="B31" s="1">
        <v>4</v>
      </c>
      <c r="C31" s="4">
        <v>12440.925885071347</v>
      </c>
      <c r="D31" s="4">
        <v>1803.7636721394183</v>
      </c>
      <c r="E31" s="4">
        <v>2218.5082914937002</v>
      </c>
      <c r="F31" s="8">
        <v>1647.36965287827</v>
      </c>
      <c r="G31" s="8">
        <v>1129.5376748693695</v>
      </c>
      <c r="H31" s="8">
        <v>1317.7632419273164</v>
      </c>
      <c r="I31" s="8">
        <f t="shared" si="1"/>
        <v>4323.9833517632724</v>
      </c>
      <c r="K31" s="8">
        <v>623.93794270817364</v>
      </c>
      <c r="L31" s="4">
        <v>172.86682446104896</v>
      </c>
      <c r="M31" s="4">
        <v>19.496680180041398</v>
      </c>
      <c r="N31" s="8">
        <v>63.866737355328993</v>
      </c>
      <c r="O31" s="8">
        <v>198.59887064806026</v>
      </c>
      <c r="P31" s="8">
        <v>52.843156798280802</v>
      </c>
      <c r="Q31" s="8">
        <v>116.26567326541323</v>
      </c>
      <c r="S31" s="8">
        <f t="shared" si="2"/>
        <v>5.0152050456057795</v>
      </c>
      <c r="T31" s="8">
        <f t="shared" si="3"/>
        <v>9.5836736891376741</v>
      </c>
      <c r="U31" s="8">
        <f t="shared" si="4"/>
        <v>0.87881935148930512</v>
      </c>
      <c r="V31" s="8">
        <f t="shared" si="5"/>
        <v>3.876891700884594</v>
      </c>
      <c r="W31" s="8">
        <f t="shared" si="6"/>
        <v>17.582314876839156</v>
      </c>
      <c r="X31" s="8">
        <f t="shared" si="7"/>
        <v>4.0100645637219454</v>
      </c>
      <c r="Y31" s="8">
        <f t="shared" si="8"/>
        <v>2.6888557102793049</v>
      </c>
    </row>
    <row r="32" spans="1:25" x14ac:dyDescent="0.2">
      <c r="A32" s="1">
        <v>2015</v>
      </c>
      <c r="B32" s="1">
        <v>1</v>
      </c>
      <c r="C32" s="4">
        <v>12210.963732189708</v>
      </c>
      <c r="D32" s="4">
        <v>1740.3577912750186</v>
      </c>
      <c r="E32" s="4">
        <v>1918.8269346344541</v>
      </c>
      <c r="F32" s="8">
        <v>1550.1799544627468</v>
      </c>
      <c r="G32" s="8">
        <v>1123.0638891428605</v>
      </c>
      <c r="H32" s="8">
        <v>1361.8677232087368</v>
      </c>
      <c r="I32" s="8">
        <f t="shared" si="1"/>
        <v>4516.6674394658912</v>
      </c>
      <c r="K32" s="8">
        <v>701.3933583317056</v>
      </c>
      <c r="L32" s="4">
        <v>155.95223168167973</v>
      </c>
      <c r="M32" s="4">
        <v>24.213491325063298</v>
      </c>
      <c r="N32" s="8">
        <v>70.004314970411997</v>
      </c>
      <c r="O32" s="8">
        <v>254.55790449884782</v>
      </c>
      <c r="P32" s="8">
        <v>72.577941733847396</v>
      </c>
      <c r="Q32" s="8">
        <v>124.08747412185539</v>
      </c>
      <c r="S32" s="8">
        <f t="shared" si="2"/>
        <v>5.7439639795402906</v>
      </c>
      <c r="T32" s="8">
        <f t="shared" si="3"/>
        <v>8.9609293251950337</v>
      </c>
      <c r="U32" s="8">
        <f t="shared" si="4"/>
        <v>1.261890318924259</v>
      </c>
      <c r="V32" s="8">
        <f t="shared" si="5"/>
        <v>4.5158831249803981</v>
      </c>
      <c r="W32" s="8">
        <f t="shared" si="6"/>
        <v>22.66637784010047</v>
      </c>
      <c r="X32" s="8">
        <f t="shared" si="7"/>
        <v>5.329294504670715</v>
      </c>
      <c r="Y32" s="8">
        <f t="shared" si="8"/>
        <v>2.747323680233785</v>
      </c>
    </row>
    <row r="33" spans="1:25" x14ac:dyDescent="0.2">
      <c r="A33" s="1">
        <v>2015</v>
      </c>
      <c r="B33" s="1">
        <v>2</v>
      </c>
      <c r="C33" s="4">
        <v>11881.968054692828</v>
      </c>
      <c r="D33" s="4">
        <v>1675.968518864775</v>
      </c>
      <c r="E33" s="4">
        <v>1830.1425104480368</v>
      </c>
      <c r="F33" s="8">
        <v>1487.9852262911686</v>
      </c>
      <c r="G33" s="8">
        <v>1077.2179461354954</v>
      </c>
      <c r="H33" s="8">
        <v>1333.9443036712569</v>
      </c>
      <c r="I33" s="8">
        <f t="shared" si="1"/>
        <v>4476.7095492820954</v>
      </c>
      <c r="K33" s="8">
        <v>771.93987435472673</v>
      </c>
      <c r="L33" s="4">
        <v>172.2740412522754</v>
      </c>
      <c r="M33" s="4">
        <v>25.149652011058098</v>
      </c>
      <c r="N33" s="8">
        <v>77.221851498303593</v>
      </c>
      <c r="O33" s="8">
        <v>260.18043547681145</v>
      </c>
      <c r="P33" s="8">
        <v>88.922080922164724</v>
      </c>
      <c r="Q33" s="8">
        <v>148.19181319411348</v>
      </c>
      <c r="S33" s="8">
        <f t="shared" si="2"/>
        <v>6.4967341336172524</v>
      </c>
      <c r="T33" s="8">
        <f t="shared" si="3"/>
        <v>10.27907381989287</v>
      </c>
      <c r="U33" s="8">
        <f t="shared" si="4"/>
        <v>1.3741909095866647</v>
      </c>
      <c r="V33" s="8">
        <f t="shared" si="5"/>
        <v>5.1896920838912175</v>
      </c>
      <c r="W33" s="8">
        <f t="shared" si="6"/>
        <v>24.152998602576687</v>
      </c>
      <c r="X33" s="8">
        <f t="shared" si="7"/>
        <v>6.6661014764585769</v>
      </c>
      <c r="Y33" s="8">
        <f t="shared" si="8"/>
        <v>3.3102842961495718</v>
      </c>
    </row>
    <row r="34" spans="1:25" x14ac:dyDescent="0.2">
      <c r="A34" s="1">
        <v>2015</v>
      </c>
      <c r="B34" s="1">
        <v>3</v>
      </c>
      <c r="C34" s="4">
        <v>11873.147626183643</v>
      </c>
      <c r="D34" s="4">
        <v>1625.0074371694629</v>
      </c>
      <c r="E34" s="4">
        <v>1682.131941401474</v>
      </c>
      <c r="F34" s="8">
        <v>1593.0237235509715</v>
      </c>
      <c r="G34" s="8">
        <v>1113.3821249061034</v>
      </c>
      <c r="H34" s="8">
        <v>1289.4574046621481</v>
      </c>
      <c r="I34" s="8">
        <f t="shared" si="1"/>
        <v>4570.1449944934839</v>
      </c>
      <c r="K34" s="8">
        <v>834.58698349919769</v>
      </c>
      <c r="L34" s="4">
        <v>200.16562405445441</v>
      </c>
      <c r="M34" s="4">
        <v>37.381268923522406</v>
      </c>
      <c r="N34" s="8">
        <v>86.639353264545306</v>
      </c>
      <c r="O34" s="8">
        <v>261.57883387129698</v>
      </c>
      <c r="P34" s="8">
        <v>96.181706485429501</v>
      </c>
      <c r="Q34" s="8">
        <v>152.64019689994916</v>
      </c>
      <c r="S34" s="8">
        <f t="shared" si="2"/>
        <v>7.0291973937786949</v>
      </c>
      <c r="T34" s="8">
        <f t="shared" si="3"/>
        <v>12.317828181950668</v>
      </c>
      <c r="U34" s="8">
        <f t="shared" si="4"/>
        <v>2.2222554606732023</v>
      </c>
      <c r="V34" s="8">
        <f t="shared" si="5"/>
        <v>5.4386731335939915</v>
      </c>
      <c r="W34" s="8">
        <f t="shared" si="6"/>
        <v>23.494075216391419</v>
      </c>
      <c r="X34" s="8">
        <f t="shared" si="7"/>
        <v>7.4590836531455764</v>
      </c>
      <c r="Y34" s="8">
        <f t="shared" si="8"/>
        <v>3.3399421043284971</v>
      </c>
    </row>
    <row r="35" spans="1:25" x14ac:dyDescent="0.2">
      <c r="A35" s="1">
        <v>2015</v>
      </c>
      <c r="B35" s="1">
        <v>4</v>
      </c>
      <c r="C35" s="4">
        <v>11633.573718839178</v>
      </c>
      <c r="D35" s="4">
        <v>1678.4577360972671</v>
      </c>
      <c r="E35" s="4">
        <v>1525.3058559840767</v>
      </c>
      <c r="F35" s="8">
        <v>1526.7701673761483</v>
      </c>
      <c r="G35" s="8">
        <v>1163.6099027978403</v>
      </c>
      <c r="H35" s="8">
        <v>1285.940819572523</v>
      </c>
      <c r="I35" s="8">
        <v>4453.489237011323</v>
      </c>
      <c r="K35" s="8">
        <v>822.39793942023186</v>
      </c>
      <c r="L35" s="4">
        <v>201.14763024863748</v>
      </c>
      <c r="M35" s="4">
        <v>33.3983387385396</v>
      </c>
      <c r="N35" s="8">
        <v>69.677684398063803</v>
      </c>
      <c r="O35" s="8">
        <v>284.24535090081747</v>
      </c>
      <c r="P35" s="8">
        <v>99.537917660888397</v>
      </c>
      <c r="Q35" s="8">
        <v>134.39101747328505</v>
      </c>
      <c r="S35" s="8">
        <v>7.0691771874747049</v>
      </c>
      <c r="T35" s="4">
        <v>11.98407478024105</v>
      </c>
      <c r="U35" s="4">
        <v>2.1896158470454505</v>
      </c>
      <c r="V35" s="8">
        <v>4.5637310635830239</v>
      </c>
      <c r="W35" s="8">
        <v>24.427890327966796</v>
      </c>
      <c r="X35" s="8">
        <v>7.7404742229099739</v>
      </c>
      <c r="Y35" s="8">
        <v>3.0176567253471811</v>
      </c>
    </row>
    <row r="36" spans="1:25" x14ac:dyDescent="0.2">
      <c r="A36" s="1">
        <v>2016</v>
      </c>
      <c r="B36" s="1">
        <v>1</v>
      </c>
      <c r="C36" s="4">
        <v>11764.549574121334</v>
      </c>
      <c r="D36" s="4">
        <v>1644.2215229094138</v>
      </c>
      <c r="E36" s="4">
        <v>1643.2008946722458</v>
      </c>
      <c r="F36" s="13">
        <v>1525.1363243810829</v>
      </c>
      <c r="G36" s="13">
        <v>1184.3223571874282</v>
      </c>
      <c r="H36" s="13">
        <v>1285.0117560634826</v>
      </c>
      <c r="I36" s="13">
        <v>4482.6567189076814</v>
      </c>
      <c r="J36" s="13"/>
      <c r="K36" s="13">
        <v>963.63162464755055</v>
      </c>
      <c r="L36" s="4">
        <v>206.51278983425919</v>
      </c>
      <c r="M36" s="4">
        <v>58.515654316698893</v>
      </c>
      <c r="N36" s="13">
        <v>80.233387352470999</v>
      </c>
      <c r="O36" s="13">
        <v>294.54699603804278</v>
      </c>
      <c r="P36" s="13">
        <v>136.56267149889558</v>
      </c>
      <c r="Q36" s="13">
        <v>187.26012560718323</v>
      </c>
      <c r="R36" s="14"/>
      <c r="S36" s="13">
        <v>8.1909776364686859</v>
      </c>
      <c r="T36" s="4">
        <v>12.559912819340752</v>
      </c>
      <c r="U36" s="4">
        <v>3.5610773160131752</v>
      </c>
      <c r="V36" s="13">
        <v>5.2607354549128971</v>
      </c>
      <c r="W36" s="13">
        <v>24.870508797751963</v>
      </c>
      <c r="X36" s="13">
        <v>10.627348026545919</v>
      </c>
      <c r="Y36" s="13">
        <v>4.1774362247576731</v>
      </c>
    </row>
    <row r="37" spans="1:25" x14ac:dyDescent="0.2">
      <c r="A37" s="1">
        <v>2016</v>
      </c>
      <c r="B37" s="1">
        <v>2</v>
      </c>
      <c r="C37" s="4">
        <v>11949.791093379717</v>
      </c>
      <c r="D37" s="4">
        <v>1779.3343192002471</v>
      </c>
      <c r="E37" s="4">
        <v>1643.2008946722458</v>
      </c>
      <c r="F37" s="13">
        <v>1391.4746266514635</v>
      </c>
      <c r="G37" s="13">
        <v>887.38970730462847</v>
      </c>
      <c r="H37" s="13">
        <v>1308.0651678007805</v>
      </c>
      <c r="I37" s="13">
        <v>4940.3263777503516</v>
      </c>
      <c r="J37" s="13"/>
      <c r="K37" s="13">
        <v>1032.1113582994926</v>
      </c>
      <c r="L37" s="4">
        <v>207.06463684588564</v>
      </c>
      <c r="M37" s="4">
        <v>58.515654316698893</v>
      </c>
      <c r="N37" s="13">
        <v>78.000720679230298</v>
      </c>
      <c r="O37" s="13">
        <v>345.26249304321277</v>
      </c>
      <c r="P37" s="13">
        <v>132.80404362394191</v>
      </c>
      <c r="Q37" s="13">
        <v>210.4638097905231</v>
      </c>
      <c r="R37" s="14"/>
      <c r="S37" s="13">
        <v>8.6370661230328185</v>
      </c>
      <c r="T37" s="4">
        <v>11.637196821952744</v>
      </c>
      <c r="U37" s="4">
        <v>3.5610773160131752</v>
      </c>
      <c r="V37" s="13">
        <v>5.6056157392489716</v>
      </c>
      <c r="W37" s="13">
        <v>38.907651305976771</v>
      </c>
      <c r="X37" s="13">
        <v>10.152708511245066</v>
      </c>
      <c r="Y37" s="13">
        <v>4.2601195487485342</v>
      </c>
    </row>
    <row r="38" spans="1:25" x14ac:dyDescent="0.2">
      <c r="A38" s="1">
        <v>2016</v>
      </c>
      <c r="B38" s="1">
        <v>3</v>
      </c>
      <c r="C38" s="4">
        <v>12408.593530930855</v>
      </c>
      <c r="D38" s="4">
        <v>1643.3037850288299</v>
      </c>
      <c r="E38" s="4">
        <v>1826.5679877913115</v>
      </c>
      <c r="F38" s="13">
        <v>1382.596620254463</v>
      </c>
      <c r="G38" s="13">
        <v>970.27988541487218</v>
      </c>
      <c r="H38" s="13">
        <v>1285.0017220254181</v>
      </c>
      <c r="I38" s="13">
        <v>5300.8435304159593</v>
      </c>
      <c r="J38" s="13"/>
      <c r="K38" s="13">
        <v>1115.2744038646265</v>
      </c>
      <c r="L38" s="4">
        <v>229.20664858544751</v>
      </c>
      <c r="M38" s="4">
        <v>51.382725266943694</v>
      </c>
      <c r="N38" s="13">
        <v>88.498964233161999</v>
      </c>
      <c r="O38" s="13">
        <v>358.92307110142752</v>
      </c>
      <c r="P38" s="13">
        <v>142.85243904614157</v>
      </c>
      <c r="Q38" s="13">
        <v>244.41055563150417</v>
      </c>
      <c r="R38" s="14"/>
      <c r="S38" s="13">
        <v>8.98791955014552</v>
      </c>
      <c r="T38" s="4">
        <v>13.947917036010866</v>
      </c>
      <c r="U38" s="4">
        <v>2.813074881985409</v>
      </c>
      <c r="V38" s="13">
        <v>6.4009243865267091</v>
      </c>
      <c r="W38" s="13">
        <v>36.991704815972689</v>
      </c>
      <c r="X38" s="13">
        <v>11.116906428808338</v>
      </c>
      <c r="Y38" s="13">
        <v>4.6107860801604375</v>
      </c>
    </row>
    <row r="39" spans="1:25" x14ac:dyDescent="0.2">
      <c r="A39" s="1">
        <v>2016</v>
      </c>
      <c r="B39" s="1">
        <v>4</v>
      </c>
      <c r="C39" s="4">
        <v>12337.508635173148</v>
      </c>
      <c r="D39" s="4">
        <v>1741.9799805004288</v>
      </c>
      <c r="E39" s="4">
        <v>1968.573163028577</v>
      </c>
      <c r="F39" s="13">
        <v>1333.7731963180297</v>
      </c>
      <c r="G39" s="13">
        <v>761.70365307925124</v>
      </c>
      <c r="H39" s="13">
        <v>1294.3427164631514</v>
      </c>
      <c r="I39" s="13">
        <v>5237.1359257837103</v>
      </c>
      <c r="J39" s="13"/>
      <c r="K39" s="13">
        <v>1047.4537431445337</v>
      </c>
      <c r="L39" s="4">
        <v>306.9330886557608</v>
      </c>
      <c r="M39" s="4">
        <v>55.022549416293288</v>
      </c>
      <c r="N39" s="13">
        <v>80.4849860140244</v>
      </c>
      <c r="O39" s="13">
        <v>227.01398898059134</v>
      </c>
      <c r="P39" s="13">
        <v>147.75310471226604</v>
      </c>
      <c r="Q39" s="13">
        <v>230.24602536559792</v>
      </c>
      <c r="R39" s="14"/>
      <c r="S39" s="13">
        <v>8.4899940021791398</v>
      </c>
      <c r="T39" s="4">
        <v>17.619782781176756</v>
      </c>
      <c r="U39" s="4">
        <v>2.7950472174294569</v>
      </c>
      <c r="V39" s="13">
        <v>6.0343832246898197</v>
      </c>
      <c r="W39" s="13">
        <v>29.803452834034356</v>
      </c>
      <c r="X39" s="13">
        <v>11.415300046343823</v>
      </c>
      <c r="Y39" s="13">
        <v>4.3964111038638514</v>
      </c>
    </row>
    <row r="40" spans="1:25" ht="15" x14ac:dyDescent="0.25">
      <c r="A40" s="16">
        <v>2017</v>
      </c>
      <c r="B40" s="16">
        <v>1</v>
      </c>
      <c r="C40" s="17">
        <v>12593.1464674215</v>
      </c>
      <c r="D40" s="17">
        <v>1819.2854270381799</v>
      </c>
      <c r="E40" s="17">
        <v>1973.61608712371</v>
      </c>
      <c r="F40" s="18">
        <v>1202.8333767783399</v>
      </c>
      <c r="G40" s="18">
        <v>760.83695840830705</v>
      </c>
      <c r="H40" s="18">
        <v>1333.98994421464</v>
      </c>
      <c r="I40" s="18">
        <v>5502.5846738583241</v>
      </c>
      <c r="J40" s="15"/>
      <c r="K40" s="18">
        <v>1030.85493905569</v>
      </c>
      <c r="L40" s="17">
        <v>264.66269808940001</v>
      </c>
      <c r="M40" s="17">
        <v>71.300929002854005</v>
      </c>
      <c r="N40" s="18">
        <v>72.86690031773081</v>
      </c>
      <c r="O40" s="18">
        <v>227.13902056429401</v>
      </c>
      <c r="P40" s="18">
        <v>165.95039604338402</v>
      </c>
      <c r="Q40" s="18">
        <v>228.93499503802718</v>
      </c>
      <c r="R40" s="15"/>
      <c r="S40" s="18">
        <v>8.1858409391371261</v>
      </c>
      <c r="T40" s="17">
        <v>14.547618210754003</v>
      </c>
      <c r="U40" s="17">
        <v>3.6127050984249873</v>
      </c>
      <c r="V40" s="18">
        <v>6.0579380090779473</v>
      </c>
      <c r="W40" s="18">
        <v>29.853836364557711</v>
      </c>
      <c r="X40" s="18">
        <v>12.440153448164409</v>
      </c>
      <c r="Y40" s="18">
        <v>2.728395324845573</v>
      </c>
    </row>
    <row r="41" spans="1:25" ht="15" x14ac:dyDescent="0.25">
      <c r="A41" s="16">
        <v>2017</v>
      </c>
      <c r="B41" s="16">
        <v>2</v>
      </c>
      <c r="C41" s="17">
        <v>12805.3940217534</v>
      </c>
      <c r="D41" s="17">
        <v>1781.6184187004699</v>
      </c>
      <c r="E41" s="17">
        <v>1856.07225193566</v>
      </c>
      <c r="F41" s="18">
        <v>1154.9340219287601</v>
      </c>
      <c r="G41" s="18">
        <v>892.33292011649996</v>
      </c>
      <c r="H41" s="18">
        <v>1427.6261061346299</v>
      </c>
      <c r="I41" s="18">
        <v>5692.8103029373797</v>
      </c>
      <c r="J41" s="15"/>
      <c r="K41" s="19">
        <v>1127.8006372101199</v>
      </c>
      <c r="L41" s="17">
        <v>185.072783971962</v>
      </c>
      <c r="M41" s="17">
        <v>113.41308302629901</v>
      </c>
      <c r="N41" s="19">
        <v>104.48169364335</v>
      </c>
      <c r="O41" s="19">
        <v>229.04345092899501</v>
      </c>
      <c r="P41" s="19">
        <v>242.44235350166298</v>
      </c>
      <c r="Q41" s="18">
        <v>253.34727213785084</v>
      </c>
      <c r="R41" s="15"/>
      <c r="S41" s="19">
        <v>8.8000000000000007</v>
      </c>
      <c r="T41" s="17">
        <v>10.4</v>
      </c>
      <c r="U41" s="17">
        <v>6.1</v>
      </c>
      <c r="V41" s="18">
        <v>9</v>
      </c>
      <c r="W41" s="18">
        <v>25.7</v>
      </c>
      <c r="X41" s="18">
        <v>17</v>
      </c>
      <c r="Y41" s="18">
        <v>2.9</v>
      </c>
    </row>
    <row r="42" spans="1:25" ht="15" x14ac:dyDescent="0.25">
      <c r="A42" s="16">
        <v>2017</v>
      </c>
      <c r="B42" s="16">
        <v>3</v>
      </c>
      <c r="C42" s="17">
        <v>13316.511417181582</v>
      </c>
      <c r="D42" s="17">
        <v>1724.9009645019312</v>
      </c>
      <c r="E42" s="17">
        <v>1960.7969275345527</v>
      </c>
      <c r="F42" s="17">
        <v>1206.7593937741599</v>
      </c>
      <c r="G42" s="17">
        <v>933.35299115903297</v>
      </c>
      <c r="H42" s="17">
        <v>1342.5828477749606</v>
      </c>
      <c r="I42" s="18">
        <v>6148.1182924369441</v>
      </c>
      <c r="J42" s="15"/>
      <c r="K42" s="17">
        <v>1164.67968517706</v>
      </c>
      <c r="L42" s="17">
        <v>157.49189641151901</v>
      </c>
      <c r="M42" s="17">
        <v>119.48649359774171</v>
      </c>
      <c r="N42" s="17">
        <v>134.1676257734496</v>
      </c>
      <c r="O42" s="17">
        <v>231.03953199694689</v>
      </c>
      <c r="P42" s="17">
        <v>249.09284083113306</v>
      </c>
      <c r="Q42" s="18">
        <v>273.40129656626982</v>
      </c>
      <c r="R42" s="15"/>
      <c r="S42" s="19">
        <v>8.7461321414431126</v>
      </c>
      <c r="T42" s="19">
        <v>9.1304892079409985</v>
      </c>
      <c r="U42" s="19">
        <v>6.0937719719900043</v>
      </c>
      <c r="V42" s="19">
        <v>11.118009643483125</v>
      </c>
      <c r="W42" s="19">
        <v>24.753714209459293</v>
      </c>
      <c r="X42" s="19">
        <v>18.553256601181101</v>
      </c>
      <c r="Y42" s="19">
        <v>4.4469101530234401</v>
      </c>
    </row>
    <row r="43" spans="1:25" ht="15" x14ac:dyDescent="0.25">
      <c r="A43" s="16">
        <v>2017</v>
      </c>
      <c r="B43" s="16">
        <v>4</v>
      </c>
      <c r="C43" s="21">
        <v>13511.863887609139</v>
      </c>
      <c r="D43" s="22">
        <v>1864.3943881100997</v>
      </c>
      <c r="E43" s="22">
        <v>1905.003650325699</v>
      </c>
      <c r="F43" s="22">
        <v>1261.3342224762162</v>
      </c>
      <c r="G43" s="22">
        <v>1029.931140113217</v>
      </c>
      <c r="H43" s="22">
        <v>1372.6247943256692</v>
      </c>
      <c r="I43" s="18">
        <v>6078.5756922582377</v>
      </c>
      <c r="J43" s="15"/>
      <c r="K43" s="17">
        <v>1148.4730162795101</v>
      </c>
      <c r="L43" s="17">
        <v>155.14968425585732</v>
      </c>
      <c r="M43" s="17">
        <v>110.14963011145608</v>
      </c>
      <c r="N43" s="17">
        <v>128.5710595887079</v>
      </c>
      <c r="O43" s="17">
        <v>242.57839400848258</v>
      </c>
      <c r="P43" s="17">
        <v>240.67212440890702</v>
      </c>
      <c r="Q43" s="18">
        <v>271.35212390609922</v>
      </c>
      <c r="R43" s="15"/>
      <c r="S43" s="19">
        <v>8.4997379031674587</v>
      </c>
      <c r="T43" s="19">
        <v>8.3217201921064312</v>
      </c>
      <c r="U43" s="19">
        <v>5.7821217346551421</v>
      </c>
      <c r="V43" s="19">
        <v>10.193258638166558</v>
      </c>
      <c r="W43" s="19">
        <v>23.552874999178751</v>
      </c>
      <c r="X43" s="19">
        <v>17.533715360805665</v>
      </c>
      <c r="Y43" s="19">
        <v>4.4640741128172055</v>
      </c>
    </row>
    <row r="44" spans="1:25" ht="15" x14ac:dyDescent="0.25">
      <c r="A44" s="16">
        <v>2018</v>
      </c>
      <c r="B44" s="16">
        <v>1</v>
      </c>
      <c r="C44" s="23">
        <v>14033.029690300022</v>
      </c>
      <c r="D44" s="23">
        <v>2009.5983111631922</v>
      </c>
      <c r="E44" s="23">
        <v>1831.0867762156488</v>
      </c>
      <c r="F44" s="23">
        <v>1221.8068457638301</v>
      </c>
      <c r="G44" s="23">
        <v>1087.9587116184043</v>
      </c>
      <c r="H44" s="23">
        <v>1374.2068478954823</v>
      </c>
      <c r="I44" s="23">
        <v>6508.3721976434626</v>
      </c>
      <c r="J44" s="15"/>
      <c r="K44" s="20">
        <v>1227.3351871399559</v>
      </c>
      <c r="L44" s="20">
        <v>134.12651845296642</v>
      </c>
      <c r="M44" s="20">
        <v>112.4203723197176</v>
      </c>
      <c r="N44" s="20">
        <v>130.27262754563063</v>
      </c>
      <c r="O44" s="20">
        <v>255.6407798423196</v>
      </c>
      <c r="P44" s="20">
        <v>283.4655772544437</v>
      </c>
      <c r="Q44" s="18">
        <v>311.40931172487797</v>
      </c>
      <c r="R44" s="15"/>
      <c r="S44" s="19">
        <v>8.7460456809859135</v>
      </c>
      <c r="T44" s="19">
        <v>6.6742949428202669</v>
      </c>
      <c r="U44" s="19">
        <v>6.1395436731873243</v>
      </c>
      <c r="V44" s="19">
        <v>10.662293143740639</v>
      </c>
      <c r="W44" s="19">
        <v>23.497286901819876</v>
      </c>
      <c r="X44" s="19">
        <v>20.62757711392246</v>
      </c>
      <c r="Y44" s="19">
        <v>4.7847495851210287</v>
      </c>
    </row>
    <row r="45" spans="1:25" ht="15" x14ac:dyDescent="0.25">
      <c r="A45" s="28">
        <v>2018</v>
      </c>
      <c r="B45" s="28">
        <v>2</v>
      </c>
      <c r="C45" s="32">
        <v>15277.098214548449</v>
      </c>
      <c r="D45" s="32">
        <v>2336.4527267878416</v>
      </c>
      <c r="E45" s="32">
        <v>1874.0796539247726</v>
      </c>
      <c r="F45" s="32">
        <v>1335.2082218068929</v>
      </c>
      <c r="G45" s="32">
        <v>1166.0785431316824</v>
      </c>
      <c r="H45" s="32">
        <v>1511.8209180705683</v>
      </c>
      <c r="I45" s="32">
        <v>7053.4581508266911</v>
      </c>
      <c r="J45" s="27"/>
      <c r="K45" s="31">
        <v>1310.3319073332227</v>
      </c>
      <c r="L45" s="31">
        <v>144.29520221165845</v>
      </c>
      <c r="M45" s="31">
        <v>106.50913300480958</v>
      </c>
      <c r="N45" s="31">
        <v>191.95620860641424</v>
      </c>
      <c r="O45" s="31">
        <v>247.64384475356661</v>
      </c>
      <c r="P45" s="31">
        <v>275.45313809334584</v>
      </c>
      <c r="Q45" s="29">
        <v>344.47438066342806</v>
      </c>
      <c r="R45" s="27"/>
      <c r="S45" s="30">
        <v>8.5770994526001534</v>
      </c>
      <c r="T45" s="30">
        <v>6.1758237415757904</v>
      </c>
      <c r="U45" s="30">
        <v>5.6832767370241655</v>
      </c>
      <c r="V45" s="30">
        <v>14.376499895023585</v>
      </c>
      <c r="W45" s="30">
        <v>21.237321123196484</v>
      </c>
      <c r="X45" s="30">
        <v>18.219958118114114</v>
      </c>
      <c r="Y45" s="30">
        <v>4.8837658535346158</v>
      </c>
    </row>
  </sheetData>
  <mergeCells count="6">
    <mergeCell ref="S2:S3"/>
    <mergeCell ref="T2:Y2"/>
    <mergeCell ref="C2:C3"/>
    <mergeCell ref="K2:K3"/>
    <mergeCell ref="D2:I2"/>
    <mergeCell ref="L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2018-08-10T03:27:23Z</dcterms:modified>
</cp:coreProperties>
</file>