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Mortgage" sheetId="1" r:id="rId1"/>
  </sheets>
  <externalReferences>
    <externalReference r:id="rId4"/>
    <externalReference r:id="rId5"/>
    <externalReference r:id="rId6"/>
  </externalReferences>
  <definedNames>
    <definedName name="______exp1">#REF!</definedName>
    <definedName name="______imp1">#REF!</definedName>
    <definedName name="_____exp1">#REF!</definedName>
    <definedName name="_____imp1">#REF!</definedName>
    <definedName name="____exp1">#REF!</definedName>
    <definedName name="____imp1">#REF!</definedName>
    <definedName name="___exp1">#REF!</definedName>
    <definedName name="___imp1">#REF!</definedName>
    <definedName name="__exp1">#REF!</definedName>
    <definedName name="__imp1">#REF!</definedName>
    <definedName name="_exp1">#REF!</definedName>
    <definedName name="_imp1">#REF!</definedName>
    <definedName name="activ0">'[1]Sheet5'!$D$10</definedName>
    <definedName name="activ1">'[1]Sheet5'!$B$10</definedName>
    <definedName name="ç500">#REF!</definedName>
    <definedName name="cashmere">'[2]cashmere export'!$A$1:$J$331</definedName>
    <definedName name="Database_MI">#REF!</definedName>
    <definedName name="DATES">#REF!</definedName>
    <definedName name="djfdk">#REF!</definedName>
    <definedName name="exp0">#REF!</definedName>
    <definedName name="export">#REF!</definedName>
    <definedName name="figure27">#REF!</definedName>
    <definedName name="imp0">#REF!</definedName>
    <definedName name="import">#REF!</definedName>
    <definedName name="kdkdk">#REF!</definedName>
    <definedName name="NAMES">#REF!</definedName>
    <definedName name="PRINT_AREA_MI">#REF!</definedName>
    <definedName name="table">'[2]cashmere export'!$A$1:$K$331</definedName>
    <definedName name="û505">#REF!</definedName>
  </definedNames>
  <calcPr fullCalcOnLoad="1"/>
</workbook>
</file>

<file path=xl/sharedStrings.xml><?xml version="1.0" encoding="utf-8"?>
<sst xmlns="http://schemas.openxmlformats.org/spreadsheetml/2006/main" count="14" uniqueCount="10">
  <si>
    <t>Он</t>
  </si>
  <si>
    <t>Сар</t>
  </si>
  <si>
    <t>Банкуудын ОСИСТТБХ-ийн зээлийн үлдэгдэл, зээлдэгчдийн тоо</t>
  </si>
  <si>
    <t>8%-ийн хүүтэй</t>
  </si>
  <si>
    <t>5%-ийн хүүтэй</t>
  </si>
  <si>
    <t>Банкуудын ОСИСТТБХ-ийн зээлдэгчдийн тоо</t>
  </si>
  <si>
    <t>Банкуудын ОСИСТТБХ-ийн зээлийн үлдэгдэл /сая төгрөгөөр/</t>
  </si>
  <si>
    <t>Нийт</t>
  </si>
  <si>
    <t xml:space="preserve">*"МИК-ОССК"-д худалдсан зээл нь 5 болон 8 хувийн хүүтэй зээл болно. </t>
  </si>
  <si>
    <t>МИК-д худалдсан зээл*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</si>
</sst>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 Mo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 applyFill="0" applyBorder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164" fontId="2" fillId="0" borderId="10" xfId="42" applyNumberFormat="1" applyFont="1" applyBorder="1" applyAlignment="1">
      <alignment vertical="center" wrapText="1"/>
    </xf>
    <xf numFmtId="165" fontId="39" fillId="0" borderId="10" xfId="42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9" fillId="33" borderId="10" xfId="42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center" vertical="center"/>
    </xf>
    <xf numFmtId="164" fontId="3" fillId="0" borderId="10" xfId="42" applyNumberFormat="1" applyFont="1" applyBorder="1" applyAlignment="1">
      <alignment horizontal="center" vertical="center" wrapText="1"/>
    </xf>
    <xf numFmtId="164" fontId="3" fillId="0" borderId="10" xfId="42" applyNumberFormat="1" applyFont="1" applyFill="1" applyBorder="1" applyAlignment="1">
      <alignment horizontal="center" vertical="center" wrapText="1"/>
    </xf>
    <xf numFmtId="165" fontId="3" fillId="0" borderId="10" xfId="42" applyNumberFormat="1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center" vertical="center" wrapText="1"/>
    </xf>
    <xf numFmtId="165" fontId="2" fillId="0" borderId="10" xfId="42" applyNumberFormat="1" applyFont="1" applyBorder="1" applyAlignment="1">
      <alignment vertical="center" wrapText="1"/>
    </xf>
    <xf numFmtId="0" fontId="3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/>
    </xf>
    <xf numFmtId="43" fontId="2" fillId="0" borderId="11" xfId="0" applyNumberFormat="1" applyFont="1" applyFill="1" applyBorder="1" applyAlignment="1">
      <alignment horizontal="center" vertical="center"/>
    </xf>
    <xf numFmtId="164" fontId="2" fillId="0" borderId="11" xfId="42" applyNumberFormat="1" applyFont="1" applyBorder="1" applyAlignment="1">
      <alignment vertical="center" wrapText="1"/>
    </xf>
    <xf numFmtId="165" fontId="2" fillId="0" borderId="11" xfId="42" applyNumberFormat="1" applyFont="1" applyBorder="1" applyAlignment="1">
      <alignment vertical="center" wrapText="1"/>
    </xf>
    <xf numFmtId="165" fontId="39" fillId="33" borderId="11" xfId="42" applyNumberFormat="1" applyFont="1" applyFill="1" applyBorder="1" applyAlignment="1">
      <alignment/>
    </xf>
    <xf numFmtId="165" fontId="39" fillId="0" borderId="11" xfId="42" applyNumberFormat="1" applyFont="1" applyBorder="1" applyAlignment="1">
      <alignment/>
    </xf>
    <xf numFmtId="164" fontId="39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2.22\rsd\Documents%20and%20Settings\Nandia\My%20Documents\yui\Annreport2004\Anreport\jiliin%20tai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2.22\rsd\Documents%20and%20Settings\munkhbat\My%20Documents\Annual%20Report%202008\International%20Department\annual%20BOM%20report%20BOP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2.22\mfs\8.%20&#1048;&#1087;&#1086;&#1090;&#1077;&#1082;&#1080;&#1081;&#1085;%20&#1079;&#1101;&#1101;&#1083;&#1080;&#1081;&#1085;%20&#1090;&#1072;&#1081;&#1083;&#1072;&#1085;\Mortgage\2020\2020.03\Mortgage_conso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</sheetNames>
    <sheetDataSet>
      <sheetData sheetId="4">
        <row r="10">
          <cell r="B10">
            <v>181765.80000000002</v>
          </cell>
          <cell r="D10">
            <v>179483.90000000002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vice"/>
      <sheetName val="current account"/>
      <sheetName val="current account composition"/>
      <sheetName val="Sheet1"/>
      <sheetName val="Import"/>
      <sheetName val="Export"/>
      <sheetName val="Import (2)"/>
      <sheetName val="Export (2)"/>
      <sheetName val="EXIM"/>
      <sheetName val="4.10."/>
      <sheetName val="4.11."/>
      <sheetName val="4.12."/>
      <sheetName val="4.13."/>
      <sheetName val="4.14."/>
      <sheetName val="4.15. Financial acc"/>
      <sheetName val="Reporting BOP 2008"/>
      <sheetName val="Foreign trade table"/>
      <sheetName val="Sheet13"/>
      <sheetName val="gold copper export"/>
      <sheetName val="cashmere pivot"/>
      <sheetName val="cashmere export"/>
      <sheetName val="Sheet6"/>
      <sheetName val="total export 2007-2008"/>
    </sheetNames>
    <sheetDataSet>
      <sheetData sheetId="20">
        <row r="1">
          <cell r="A1" t="str">
            <v>P1</v>
          </cell>
          <cell r="B1" t="str">
            <v>P2</v>
          </cell>
          <cell r="C1" t="str">
            <v>G_BURDELT</v>
          </cell>
          <cell r="D1" t="str">
            <v>XARILCAA</v>
          </cell>
          <cell r="E1" t="str">
            <v>E_TOO</v>
          </cell>
          <cell r="F1" t="str">
            <v>E_VAL_DOLL</v>
          </cell>
          <cell r="G1" t="str">
            <v>E_STOO</v>
          </cell>
          <cell r="H1" t="str">
            <v>E_SVAL_DOLL</v>
          </cell>
          <cell r="I1" t="str">
            <v>C_DATE</v>
          </cell>
          <cell r="J1" t="str">
            <v>m</v>
          </cell>
          <cell r="K1" t="str">
            <v>нэр төрөл</v>
          </cell>
        </row>
        <row r="2">
          <cell r="A2" t="str">
            <v>5102.11.20</v>
          </cell>
          <cell r="B2" t="str">
            <v>156 </v>
          </cell>
          <cell r="C2" t="str">
            <v>100</v>
          </cell>
          <cell r="D2" t="str">
            <v>111</v>
          </cell>
          <cell r="E2">
            <v>32054.6</v>
          </cell>
          <cell r="F2">
            <v>957057.8999999999</v>
          </cell>
          <cell r="G2">
            <v>1929181.6300000004</v>
          </cell>
          <cell r="H2">
            <v>77228777.65</v>
          </cell>
          <cell r="I2">
            <v>39818.50640262732</v>
          </cell>
          <cell r="J2">
            <v>12</v>
          </cell>
          <cell r="K2" t="str">
            <v>ноолуур</v>
          </cell>
        </row>
        <row r="3">
          <cell r="A3" t="str">
            <v>5102.11.41</v>
          </cell>
          <cell r="B3" t="str">
            <v>156 </v>
          </cell>
          <cell r="C3" t="str">
            <v>100</v>
          </cell>
          <cell r="D3" t="str">
            <v>111</v>
          </cell>
          <cell r="E3">
            <v>0</v>
          </cell>
          <cell r="F3">
            <v>0</v>
          </cell>
          <cell r="G3">
            <v>2282.2</v>
          </cell>
          <cell r="H3">
            <v>456.44000000000005</v>
          </cell>
          <cell r="I3">
            <v>39818.50640262732</v>
          </cell>
          <cell r="J3">
            <v>12</v>
          </cell>
          <cell r="K3" t="str">
            <v>ноолуур</v>
          </cell>
        </row>
        <row r="4">
          <cell r="A4" t="str">
            <v>5102.11.42</v>
          </cell>
          <cell r="B4" t="str">
            <v>156 </v>
          </cell>
          <cell r="C4" t="str">
            <v>100</v>
          </cell>
          <cell r="D4" t="str">
            <v>111</v>
          </cell>
          <cell r="E4">
            <v>9302.6</v>
          </cell>
          <cell r="F4">
            <v>13953.9</v>
          </cell>
          <cell r="G4">
            <v>1050686.2699999996</v>
          </cell>
          <cell r="H4">
            <v>2066641.1689999998</v>
          </cell>
          <cell r="I4">
            <v>39818.50640262732</v>
          </cell>
          <cell r="J4">
            <v>12</v>
          </cell>
          <cell r="K4" t="str">
            <v>ноолуур</v>
          </cell>
        </row>
        <row r="5">
          <cell r="A5" t="str">
            <v>5103.20.11</v>
          </cell>
          <cell r="B5" t="str">
            <v>156 </v>
          </cell>
          <cell r="C5" t="str">
            <v>100</v>
          </cell>
          <cell r="D5" t="str">
            <v>111</v>
          </cell>
          <cell r="E5">
            <v>0</v>
          </cell>
          <cell r="F5">
            <v>0</v>
          </cell>
          <cell r="G5">
            <v>126222.6</v>
          </cell>
          <cell r="H5">
            <v>186541.16</v>
          </cell>
          <cell r="I5">
            <v>39818.50640262732</v>
          </cell>
          <cell r="J5">
            <v>12</v>
          </cell>
          <cell r="K5" t="str">
            <v>ноолуур</v>
          </cell>
        </row>
        <row r="6">
          <cell r="A6" t="str">
            <v>5103.20.12</v>
          </cell>
          <cell r="B6" t="str">
            <v>156 </v>
          </cell>
          <cell r="C6" t="str">
            <v>100</v>
          </cell>
          <cell r="D6" t="str">
            <v>111</v>
          </cell>
          <cell r="E6">
            <v>0</v>
          </cell>
          <cell r="F6">
            <v>0</v>
          </cell>
          <cell r="G6">
            <v>51739.4</v>
          </cell>
          <cell r="H6">
            <v>36306.33</v>
          </cell>
          <cell r="I6">
            <v>39818.50640262732</v>
          </cell>
          <cell r="J6">
            <v>12</v>
          </cell>
          <cell r="K6" t="str">
            <v>ноолуур</v>
          </cell>
        </row>
        <row r="7">
          <cell r="A7" t="str">
            <v>5105.31.10</v>
          </cell>
          <cell r="B7" t="str">
            <v>276 </v>
          </cell>
          <cell r="C7" t="str">
            <v>100</v>
          </cell>
          <cell r="D7" t="str">
            <v>111</v>
          </cell>
          <cell r="E7">
            <v>2000</v>
          </cell>
          <cell r="F7">
            <v>107500</v>
          </cell>
          <cell r="G7">
            <v>2000</v>
          </cell>
          <cell r="H7">
            <v>107500</v>
          </cell>
          <cell r="I7">
            <v>39818.50640262732</v>
          </cell>
          <cell r="J7">
            <v>12</v>
          </cell>
          <cell r="K7" t="str">
            <v>ноолуур</v>
          </cell>
        </row>
        <row r="8">
          <cell r="A8" t="str">
            <v>5105.31.10</v>
          </cell>
          <cell r="B8" t="str">
            <v>356 </v>
          </cell>
          <cell r="C8" t="str">
            <v>100</v>
          </cell>
          <cell r="D8" t="str">
            <v>111</v>
          </cell>
          <cell r="E8">
            <v>3157</v>
          </cell>
          <cell r="F8">
            <v>207402.59999999998</v>
          </cell>
          <cell r="G8">
            <v>9943.4</v>
          </cell>
          <cell r="H8">
            <v>785821.7999999999</v>
          </cell>
          <cell r="I8">
            <v>39818.50640262732</v>
          </cell>
          <cell r="J8">
            <v>12</v>
          </cell>
          <cell r="K8" t="str">
            <v>ноолуур</v>
          </cell>
        </row>
        <row r="9">
          <cell r="A9" t="str">
            <v>5105.31.10</v>
          </cell>
          <cell r="B9" t="str">
            <v>344 </v>
          </cell>
          <cell r="C9" t="str">
            <v>100</v>
          </cell>
          <cell r="D9" t="str">
            <v>111</v>
          </cell>
          <cell r="E9">
            <v>0</v>
          </cell>
          <cell r="F9">
            <v>0</v>
          </cell>
          <cell r="G9">
            <v>10030</v>
          </cell>
          <cell r="H9">
            <v>406215</v>
          </cell>
          <cell r="I9">
            <v>39818.50640262732</v>
          </cell>
          <cell r="J9">
            <v>12</v>
          </cell>
          <cell r="K9" t="str">
            <v>ноолуур</v>
          </cell>
        </row>
        <row r="10">
          <cell r="A10" t="str">
            <v>5105.31.10</v>
          </cell>
          <cell r="B10" t="str">
            <v>156 </v>
          </cell>
          <cell r="C10" t="str">
            <v>100</v>
          </cell>
          <cell r="D10" t="str">
            <v>111</v>
          </cell>
          <cell r="E10">
            <v>41449</v>
          </cell>
          <cell r="F10">
            <v>2115989.8</v>
          </cell>
          <cell r="G10">
            <v>759139.4999650002</v>
          </cell>
          <cell r="H10">
            <v>43779717.6</v>
          </cell>
          <cell r="I10">
            <v>39818.50640262732</v>
          </cell>
          <cell r="J10">
            <v>12</v>
          </cell>
          <cell r="K10" t="str">
            <v>ноолуур</v>
          </cell>
        </row>
        <row r="11">
          <cell r="A11" t="str">
            <v>5105.31.10</v>
          </cell>
          <cell r="B11" t="str">
            <v>826 </v>
          </cell>
          <cell r="C11" t="str">
            <v>100</v>
          </cell>
          <cell r="D11" t="str">
            <v>111</v>
          </cell>
          <cell r="E11">
            <v>15886.9</v>
          </cell>
          <cell r="F11">
            <v>939780.6</v>
          </cell>
          <cell r="G11">
            <v>135608.6</v>
          </cell>
          <cell r="H11">
            <v>9237150.901369425</v>
          </cell>
          <cell r="I11">
            <v>39818.50640262732</v>
          </cell>
          <cell r="J11">
            <v>12</v>
          </cell>
          <cell r="K11" t="str">
            <v>ноолуур</v>
          </cell>
        </row>
        <row r="12">
          <cell r="A12" t="str">
            <v>5105.31.10</v>
          </cell>
          <cell r="B12" t="str">
            <v>840 </v>
          </cell>
          <cell r="C12" t="str">
            <v>100</v>
          </cell>
          <cell r="D12" t="str">
            <v>111</v>
          </cell>
          <cell r="E12">
            <v>0</v>
          </cell>
          <cell r="F12">
            <v>0</v>
          </cell>
          <cell r="G12">
            <v>15241.3</v>
          </cell>
          <cell r="H12">
            <v>952920.1000000001</v>
          </cell>
          <cell r="I12">
            <v>39818.50640262732</v>
          </cell>
          <cell r="J12">
            <v>12</v>
          </cell>
          <cell r="K12" t="str">
            <v>ноолуур</v>
          </cell>
        </row>
        <row r="13">
          <cell r="A13" t="str">
            <v>5105.31.10</v>
          </cell>
          <cell r="B13" t="str">
            <v>380 </v>
          </cell>
          <cell r="C13" t="str">
            <v>100</v>
          </cell>
          <cell r="D13" t="str">
            <v>111</v>
          </cell>
          <cell r="E13">
            <v>70352.5</v>
          </cell>
          <cell r="F13">
            <v>4395797.05</v>
          </cell>
          <cell r="G13">
            <v>603446.6499999997</v>
          </cell>
          <cell r="H13">
            <v>40107544.4</v>
          </cell>
          <cell r="I13">
            <v>39818.50640262732</v>
          </cell>
          <cell r="J13">
            <v>12</v>
          </cell>
          <cell r="K13" t="str">
            <v>ноолуур</v>
          </cell>
        </row>
        <row r="14">
          <cell r="A14" t="str">
            <v>5105.31.10</v>
          </cell>
          <cell r="B14" t="str">
            <v>410 </v>
          </cell>
          <cell r="C14" t="str">
            <v>100</v>
          </cell>
          <cell r="D14" t="str">
            <v>111</v>
          </cell>
          <cell r="E14">
            <v>5000</v>
          </cell>
          <cell r="F14">
            <v>307105</v>
          </cell>
          <cell r="G14">
            <v>6952</v>
          </cell>
          <cell r="H14">
            <v>442913</v>
          </cell>
          <cell r="I14">
            <v>39818.50640262732</v>
          </cell>
          <cell r="J14">
            <v>12</v>
          </cell>
          <cell r="K14" t="str">
            <v>ноолуур</v>
          </cell>
        </row>
        <row r="15">
          <cell r="A15" t="str">
            <v>5105.31.10</v>
          </cell>
          <cell r="B15" t="str">
            <v>392 </v>
          </cell>
          <cell r="C15" t="str">
            <v>100</v>
          </cell>
          <cell r="D15" t="str">
            <v>111</v>
          </cell>
          <cell r="E15">
            <v>3424.5</v>
          </cell>
          <cell r="F15">
            <v>184530.32085039985</v>
          </cell>
          <cell r="G15">
            <v>22964.450000000004</v>
          </cell>
          <cell r="H15">
            <v>1706590.1108502967</v>
          </cell>
          <cell r="I15">
            <v>39818.50640262732</v>
          </cell>
          <cell r="J15">
            <v>12</v>
          </cell>
          <cell r="K15" t="str">
            <v>ноолуур</v>
          </cell>
        </row>
        <row r="16">
          <cell r="A16" t="str">
            <v>5105.31.10</v>
          </cell>
          <cell r="B16" t="str">
            <v>524 </v>
          </cell>
          <cell r="C16" t="str">
            <v>100</v>
          </cell>
          <cell r="D16" t="str">
            <v>111</v>
          </cell>
          <cell r="E16">
            <v>0</v>
          </cell>
          <cell r="F16">
            <v>0</v>
          </cell>
          <cell r="G16">
            <v>1406</v>
          </cell>
          <cell r="H16">
            <v>87877.2</v>
          </cell>
          <cell r="I16">
            <v>39818.50640262732</v>
          </cell>
          <cell r="J16">
            <v>12</v>
          </cell>
          <cell r="K16" t="str">
            <v>ноолуур</v>
          </cell>
        </row>
        <row r="17">
          <cell r="A17" t="str">
            <v>5105.31.10</v>
          </cell>
          <cell r="B17" t="str">
            <v>380 </v>
          </cell>
          <cell r="C17" t="str">
            <v>100</v>
          </cell>
          <cell r="D17" t="str">
            <v>180</v>
          </cell>
          <cell r="E17">
            <v>0</v>
          </cell>
          <cell r="F17">
            <v>0</v>
          </cell>
          <cell r="G17">
            <v>1.9</v>
          </cell>
          <cell r="H17">
            <v>4.99999991</v>
          </cell>
          <cell r="I17">
            <v>39818.50640262732</v>
          </cell>
          <cell r="J17">
            <v>12</v>
          </cell>
          <cell r="K17" t="str">
            <v>ноолуур</v>
          </cell>
        </row>
        <row r="18">
          <cell r="A18" t="str">
            <v>5105.31.20</v>
          </cell>
          <cell r="B18" t="str">
            <v>826 </v>
          </cell>
          <cell r="C18" t="str">
            <v>100</v>
          </cell>
          <cell r="D18" t="str">
            <v>111</v>
          </cell>
          <cell r="E18">
            <v>0</v>
          </cell>
          <cell r="F18">
            <v>0</v>
          </cell>
          <cell r="G18">
            <v>4007.5</v>
          </cell>
          <cell r="H18">
            <v>360858.6486305747</v>
          </cell>
          <cell r="I18">
            <v>39818.50640262732</v>
          </cell>
          <cell r="J18">
            <v>12</v>
          </cell>
          <cell r="K18" t="str">
            <v>ноолууран бүтээгдэхүүн</v>
          </cell>
        </row>
        <row r="19">
          <cell r="A19" t="str">
            <v>5105.31.30</v>
          </cell>
          <cell r="B19" t="str">
            <v>156 </v>
          </cell>
          <cell r="C19" t="str">
            <v>100</v>
          </cell>
          <cell r="D19" t="str">
            <v>111</v>
          </cell>
          <cell r="E19">
            <v>0</v>
          </cell>
          <cell r="F19">
            <v>0</v>
          </cell>
          <cell r="G19">
            <v>1422.2</v>
          </cell>
          <cell r="H19">
            <v>82487.6</v>
          </cell>
          <cell r="I19">
            <v>39818.50640262732</v>
          </cell>
          <cell r="J19">
            <v>12</v>
          </cell>
          <cell r="K19" t="str">
            <v>ноолуур</v>
          </cell>
        </row>
        <row r="20">
          <cell r="A20" t="str">
            <v>5105.31.30</v>
          </cell>
          <cell r="B20" t="str">
            <v>392 </v>
          </cell>
          <cell r="C20" t="str">
            <v>100</v>
          </cell>
          <cell r="D20" t="str">
            <v>111</v>
          </cell>
          <cell r="E20">
            <v>139.1</v>
          </cell>
          <cell r="F20">
            <v>5180.479149600155</v>
          </cell>
          <cell r="G20">
            <v>139.1</v>
          </cell>
          <cell r="H20">
            <v>5180.479149600155</v>
          </cell>
          <cell r="I20">
            <v>39818.50640262732</v>
          </cell>
          <cell r="J20">
            <v>12</v>
          </cell>
          <cell r="K20" t="str">
            <v>ноолуур</v>
          </cell>
        </row>
        <row r="21">
          <cell r="A21" t="str">
            <v>6101.90.20</v>
          </cell>
          <cell r="B21" t="str">
            <v>643 </v>
          </cell>
          <cell r="C21" t="str">
            <v>100</v>
          </cell>
          <cell r="D21" t="str">
            <v>111</v>
          </cell>
          <cell r="E21">
            <v>0</v>
          </cell>
          <cell r="F21">
            <v>0</v>
          </cell>
          <cell r="G21">
            <v>5</v>
          </cell>
          <cell r="H21">
            <v>275.11157302683864</v>
          </cell>
          <cell r="I21">
            <v>39818.50640262732</v>
          </cell>
          <cell r="J21">
            <v>12</v>
          </cell>
          <cell r="K21" t="str">
            <v>ноолууран бүтээгдэхүүн</v>
          </cell>
        </row>
        <row r="22">
          <cell r="A22" t="str">
            <v>6101.90.20</v>
          </cell>
          <cell r="B22" t="str">
            <v>380 </v>
          </cell>
          <cell r="C22" t="str">
            <v>100</v>
          </cell>
          <cell r="D22" t="str">
            <v>111</v>
          </cell>
          <cell r="E22">
            <v>0</v>
          </cell>
          <cell r="F22">
            <v>0</v>
          </cell>
          <cell r="G22">
            <v>43</v>
          </cell>
          <cell r="H22">
            <v>5070.5957853720565</v>
          </cell>
          <cell r="I22">
            <v>39818.50640262732</v>
          </cell>
          <cell r="J22">
            <v>12</v>
          </cell>
          <cell r="K22" t="str">
            <v>ноолууран бүтээгдэхүүн</v>
          </cell>
        </row>
        <row r="23">
          <cell r="A23" t="str">
            <v>6102.10.20</v>
          </cell>
          <cell r="B23" t="str">
            <v>276 </v>
          </cell>
          <cell r="C23" t="str">
            <v>100</v>
          </cell>
          <cell r="D23" t="str">
            <v>111</v>
          </cell>
          <cell r="E23">
            <v>416</v>
          </cell>
          <cell r="F23">
            <v>34528</v>
          </cell>
          <cell r="G23">
            <v>1359</v>
          </cell>
          <cell r="H23">
            <v>116303</v>
          </cell>
          <cell r="I23">
            <v>39818.50640262732</v>
          </cell>
          <cell r="J23">
            <v>12</v>
          </cell>
          <cell r="K23" t="str">
            <v>ноолууран бүтээгдэхүүн</v>
          </cell>
        </row>
        <row r="24">
          <cell r="A24" t="str">
            <v>6102.10.20</v>
          </cell>
          <cell r="B24" t="str">
            <v>392 </v>
          </cell>
          <cell r="C24" t="str">
            <v>100</v>
          </cell>
          <cell r="D24" t="str">
            <v>111</v>
          </cell>
          <cell r="E24">
            <v>0</v>
          </cell>
          <cell r="F24">
            <v>0</v>
          </cell>
          <cell r="G24">
            <v>97</v>
          </cell>
          <cell r="H24">
            <v>11601.999989971</v>
          </cell>
          <cell r="I24">
            <v>39818.50640262732</v>
          </cell>
          <cell r="J24">
            <v>12</v>
          </cell>
          <cell r="K24" t="str">
            <v>ноолууран бүтээгдэхүүн</v>
          </cell>
        </row>
        <row r="25">
          <cell r="A25" t="str">
            <v>6102.10.20</v>
          </cell>
          <cell r="B25" t="str">
            <v>724 </v>
          </cell>
          <cell r="C25" t="str">
            <v>100</v>
          </cell>
          <cell r="D25" t="str">
            <v>111</v>
          </cell>
          <cell r="E25">
            <v>0</v>
          </cell>
          <cell r="F25">
            <v>0</v>
          </cell>
          <cell r="G25">
            <v>7</v>
          </cell>
          <cell r="H25">
            <v>1403.5</v>
          </cell>
          <cell r="I25">
            <v>39818.50640262732</v>
          </cell>
          <cell r="J25">
            <v>12</v>
          </cell>
          <cell r="K25" t="str">
            <v>ноолууран бүтээгдэхүүн</v>
          </cell>
        </row>
        <row r="26">
          <cell r="A26" t="str">
            <v>6102.10.20</v>
          </cell>
          <cell r="B26" t="str">
            <v>756 </v>
          </cell>
          <cell r="C26" t="str">
            <v>100</v>
          </cell>
          <cell r="D26" t="str">
            <v>111</v>
          </cell>
          <cell r="E26">
            <v>0</v>
          </cell>
          <cell r="F26">
            <v>0</v>
          </cell>
          <cell r="G26">
            <v>298</v>
          </cell>
          <cell r="H26">
            <v>26618.219999999998</v>
          </cell>
          <cell r="I26">
            <v>39818.50640262732</v>
          </cell>
          <cell r="J26">
            <v>12</v>
          </cell>
          <cell r="K26" t="str">
            <v>ноолууран бүтээгдэхүүн</v>
          </cell>
        </row>
        <row r="27">
          <cell r="A27" t="str">
            <v>6102.10.20</v>
          </cell>
          <cell r="B27" t="str">
            <v>040 </v>
          </cell>
          <cell r="C27" t="str">
            <v>100</v>
          </cell>
          <cell r="D27" t="str">
            <v>111</v>
          </cell>
          <cell r="E27">
            <v>0</v>
          </cell>
          <cell r="F27">
            <v>0</v>
          </cell>
          <cell r="G27">
            <v>42</v>
          </cell>
          <cell r="H27">
            <v>3823.7321801526978</v>
          </cell>
          <cell r="I27">
            <v>39818.50640262732</v>
          </cell>
          <cell r="J27">
            <v>12</v>
          </cell>
          <cell r="K27" t="str">
            <v>ноолууран бүтээгдэхүүн</v>
          </cell>
        </row>
        <row r="28">
          <cell r="A28" t="str">
            <v>6102.10.20</v>
          </cell>
          <cell r="B28" t="str">
            <v>414 </v>
          </cell>
          <cell r="C28" t="str">
            <v>100</v>
          </cell>
          <cell r="D28" t="str">
            <v>111</v>
          </cell>
          <cell r="E28">
            <v>0</v>
          </cell>
          <cell r="F28">
            <v>0</v>
          </cell>
          <cell r="G28">
            <v>56</v>
          </cell>
          <cell r="H28">
            <v>6870.239999952</v>
          </cell>
          <cell r="I28">
            <v>39818.50640262732</v>
          </cell>
          <cell r="J28">
            <v>12</v>
          </cell>
          <cell r="K28" t="str">
            <v>ноолууран бүтээгдэхүүн</v>
          </cell>
        </row>
        <row r="29">
          <cell r="A29" t="str">
            <v>6102.10.20</v>
          </cell>
          <cell r="B29" t="str">
            <v>840 </v>
          </cell>
          <cell r="C29" t="str">
            <v>100</v>
          </cell>
          <cell r="D29" t="str">
            <v>111</v>
          </cell>
          <cell r="E29">
            <v>30</v>
          </cell>
          <cell r="F29">
            <v>2880</v>
          </cell>
          <cell r="G29">
            <v>292</v>
          </cell>
          <cell r="H29">
            <v>23127.399999999998</v>
          </cell>
          <cell r="I29">
            <v>39818.50640262732</v>
          </cell>
          <cell r="J29">
            <v>12</v>
          </cell>
          <cell r="K29" t="str">
            <v>ноолууран бүтээгдэхүүн</v>
          </cell>
        </row>
        <row r="30">
          <cell r="A30" t="str">
            <v>6102.10.20</v>
          </cell>
          <cell r="B30" t="str">
            <v>276 </v>
          </cell>
          <cell r="C30" t="str">
            <v>100</v>
          </cell>
          <cell r="D30" t="str">
            <v>180</v>
          </cell>
          <cell r="E30">
            <v>44</v>
          </cell>
          <cell r="F30">
            <v>1797.4</v>
          </cell>
          <cell r="G30">
            <v>44</v>
          </cell>
          <cell r="H30">
            <v>1797.4</v>
          </cell>
          <cell r="I30">
            <v>39818.50640262732</v>
          </cell>
          <cell r="J30">
            <v>12</v>
          </cell>
          <cell r="K30" t="str">
            <v>ноолууран бүтээгдэхүүн</v>
          </cell>
        </row>
        <row r="31">
          <cell r="A31" t="str">
            <v>6102.10.20</v>
          </cell>
          <cell r="B31" t="str">
            <v>398 </v>
          </cell>
          <cell r="C31" t="str">
            <v>100</v>
          </cell>
          <cell r="D31" t="str">
            <v>111</v>
          </cell>
          <cell r="E31">
            <v>0</v>
          </cell>
          <cell r="F31">
            <v>0</v>
          </cell>
          <cell r="G31">
            <v>5</v>
          </cell>
          <cell r="H31">
            <v>160</v>
          </cell>
          <cell r="I31">
            <v>39818.50640262732</v>
          </cell>
          <cell r="J31">
            <v>12</v>
          </cell>
          <cell r="K31" t="str">
            <v>ноолууран бүтээгдэхүүн</v>
          </cell>
        </row>
        <row r="32">
          <cell r="A32" t="str">
            <v>6102.10.20</v>
          </cell>
          <cell r="B32" t="str">
            <v>826 </v>
          </cell>
          <cell r="C32" t="str">
            <v>100</v>
          </cell>
          <cell r="D32" t="str">
            <v>111</v>
          </cell>
          <cell r="E32">
            <v>16</v>
          </cell>
          <cell r="F32">
            <v>640</v>
          </cell>
          <cell r="G32">
            <v>324</v>
          </cell>
          <cell r="H32">
            <v>25619.88</v>
          </cell>
          <cell r="I32">
            <v>39818.50640262732</v>
          </cell>
          <cell r="J32">
            <v>12</v>
          </cell>
          <cell r="K32" t="str">
            <v>ноолууран бүтээгдэхүүн</v>
          </cell>
        </row>
        <row r="33">
          <cell r="A33" t="str">
            <v>6102.10.20</v>
          </cell>
          <cell r="B33" t="str">
            <v>756 </v>
          </cell>
          <cell r="C33" t="str">
            <v>100</v>
          </cell>
          <cell r="D33" t="str">
            <v>180</v>
          </cell>
          <cell r="E33">
            <v>0</v>
          </cell>
          <cell r="F33">
            <v>0</v>
          </cell>
          <cell r="G33">
            <v>4</v>
          </cell>
          <cell r="H33">
            <v>801.4</v>
          </cell>
          <cell r="I33">
            <v>39818.50640262732</v>
          </cell>
          <cell r="J33">
            <v>12</v>
          </cell>
          <cell r="K33" t="str">
            <v>ноолууран бүтээгдэхүүн</v>
          </cell>
        </row>
        <row r="34">
          <cell r="A34" t="str">
            <v>6102.10.20</v>
          </cell>
          <cell r="B34" t="str">
            <v>250 </v>
          </cell>
          <cell r="C34" t="str">
            <v>100</v>
          </cell>
          <cell r="D34" t="str">
            <v>111</v>
          </cell>
          <cell r="E34">
            <v>6</v>
          </cell>
          <cell r="F34">
            <v>689</v>
          </cell>
          <cell r="G34">
            <v>23</v>
          </cell>
          <cell r="H34">
            <v>1443.98</v>
          </cell>
          <cell r="I34">
            <v>39818.50640262732</v>
          </cell>
          <cell r="J34">
            <v>12</v>
          </cell>
          <cell r="K34" t="str">
            <v>ноолууран бүтээгдэхүүн</v>
          </cell>
        </row>
        <row r="35">
          <cell r="A35" t="str">
            <v>6102.10.20</v>
          </cell>
          <cell r="B35" t="str">
            <v>804 </v>
          </cell>
          <cell r="C35" t="str">
            <v>100</v>
          </cell>
          <cell r="D35" t="str">
            <v>111</v>
          </cell>
          <cell r="E35">
            <v>0</v>
          </cell>
          <cell r="F35">
            <v>0</v>
          </cell>
          <cell r="G35">
            <v>13</v>
          </cell>
          <cell r="H35">
            <v>1808.3569596125012</v>
          </cell>
          <cell r="I35">
            <v>39818.50640262732</v>
          </cell>
          <cell r="J35">
            <v>12</v>
          </cell>
          <cell r="K35" t="str">
            <v>ноолууран бүтээгдэхүүн</v>
          </cell>
        </row>
        <row r="36">
          <cell r="A36" t="str">
            <v>6102.10.20</v>
          </cell>
          <cell r="B36" t="str">
            <v>203 </v>
          </cell>
          <cell r="C36" t="str">
            <v>100</v>
          </cell>
          <cell r="D36" t="str">
            <v>111</v>
          </cell>
          <cell r="E36">
            <v>0</v>
          </cell>
          <cell r="F36">
            <v>0</v>
          </cell>
          <cell r="G36">
            <v>10</v>
          </cell>
          <cell r="H36">
            <v>612.84</v>
          </cell>
          <cell r="I36">
            <v>39818.50640262732</v>
          </cell>
          <cell r="J36">
            <v>12</v>
          </cell>
          <cell r="K36" t="str">
            <v>ноолууран бүтээгдэхүүн</v>
          </cell>
        </row>
        <row r="37">
          <cell r="A37" t="str">
            <v>6102.10.20</v>
          </cell>
          <cell r="B37" t="str">
            <v>643 </v>
          </cell>
          <cell r="C37" t="str">
            <v>100</v>
          </cell>
          <cell r="D37" t="str">
            <v>111</v>
          </cell>
          <cell r="E37">
            <v>4</v>
          </cell>
          <cell r="F37">
            <v>281.39</v>
          </cell>
          <cell r="G37">
            <v>55</v>
          </cell>
          <cell r="H37">
            <v>2242.807301199312</v>
          </cell>
          <cell r="I37">
            <v>39818.50640262732</v>
          </cell>
          <cell r="J37">
            <v>12</v>
          </cell>
          <cell r="K37" t="str">
            <v>ноолууран бүтээгдэхүүн</v>
          </cell>
        </row>
        <row r="38">
          <cell r="A38" t="str">
            <v>6102.10.20</v>
          </cell>
          <cell r="B38" t="str">
            <v>410 </v>
          </cell>
          <cell r="C38" t="str">
            <v>100</v>
          </cell>
          <cell r="D38" t="str">
            <v>111</v>
          </cell>
          <cell r="E38">
            <v>0</v>
          </cell>
          <cell r="F38">
            <v>0</v>
          </cell>
          <cell r="G38">
            <v>143</v>
          </cell>
          <cell r="H38">
            <v>20395.839999936</v>
          </cell>
          <cell r="I38">
            <v>39818.50640262732</v>
          </cell>
          <cell r="J38">
            <v>12</v>
          </cell>
          <cell r="K38" t="str">
            <v>ноолууран бүтээгдэхүүн</v>
          </cell>
        </row>
        <row r="39">
          <cell r="A39" t="str">
            <v>6102.10.20</v>
          </cell>
          <cell r="B39" t="str">
            <v>380 </v>
          </cell>
          <cell r="C39" t="str">
            <v>100</v>
          </cell>
          <cell r="D39" t="str">
            <v>180</v>
          </cell>
          <cell r="E39">
            <v>0</v>
          </cell>
          <cell r="F39">
            <v>0</v>
          </cell>
          <cell r="G39">
            <v>4</v>
          </cell>
          <cell r="H39">
            <v>376.57578242677823</v>
          </cell>
          <cell r="I39">
            <v>39818.50640262732</v>
          </cell>
          <cell r="J39">
            <v>12</v>
          </cell>
          <cell r="K39" t="str">
            <v>ноолууран бүтээгдэхүүн</v>
          </cell>
        </row>
        <row r="40">
          <cell r="A40" t="str">
            <v>6102.10.20</v>
          </cell>
          <cell r="B40" t="str">
            <v>380 </v>
          </cell>
          <cell r="C40" t="str">
            <v>100</v>
          </cell>
          <cell r="D40" t="str">
            <v>111</v>
          </cell>
          <cell r="E40">
            <v>3</v>
          </cell>
          <cell r="F40">
            <v>419.18</v>
          </cell>
          <cell r="G40">
            <v>127</v>
          </cell>
          <cell r="H40">
            <v>13615.480116498515</v>
          </cell>
          <cell r="I40">
            <v>39818.50640262732</v>
          </cell>
          <cell r="J40">
            <v>12</v>
          </cell>
          <cell r="K40" t="str">
            <v>ноолууран бүтээгдэхүүн</v>
          </cell>
        </row>
        <row r="41">
          <cell r="A41" t="str">
            <v>6102.10.20</v>
          </cell>
          <cell r="B41" t="str">
            <v>056 </v>
          </cell>
          <cell r="C41" t="str">
            <v>100</v>
          </cell>
          <cell r="D41" t="str">
            <v>111</v>
          </cell>
          <cell r="E41">
            <v>0</v>
          </cell>
          <cell r="F41">
            <v>0</v>
          </cell>
          <cell r="G41">
            <v>30</v>
          </cell>
          <cell r="H41">
            <v>1983.3999999993998</v>
          </cell>
          <cell r="I41">
            <v>39818.50640262732</v>
          </cell>
          <cell r="J41">
            <v>12</v>
          </cell>
          <cell r="K41" t="str">
            <v>ноолууран бүтээгдэхүүн</v>
          </cell>
        </row>
        <row r="42">
          <cell r="A42" t="str">
            <v>6102.10.20</v>
          </cell>
          <cell r="B42" t="str">
            <v>840 </v>
          </cell>
          <cell r="C42" t="str">
            <v>100</v>
          </cell>
          <cell r="D42" t="str">
            <v>180</v>
          </cell>
          <cell r="E42">
            <v>0</v>
          </cell>
          <cell r="F42">
            <v>0</v>
          </cell>
          <cell r="G42">
            <v>7</v>
          </cell>
          <cell r="H42">
            <v>1645</v>
          </cell>
          <cell r="I42">
            <v>39818.50640262732</v>
          </cell>
          <cell r="J42">
            <v>12</v>
          </cell>
          <cell r="K42" t="str">
            <v>ноолууран бүтээгдэхүүн</v>
          </cell>
        </row>
        <row r="43">
          <cell r="A43" t="str">
            <v>6102.10.20</v>
          </cell>
          <cell r="B43" t="str">
            <v>826 </v>
          </cell>
          <cell r="C43" t="str">
            <v>100</v>
          </cell>
          <cell r="D43" t="str">
            <v>180</v>
          </cell>
          <cell r="E43">
            <v>0</v>
          </cell>
          <cell r="F43">
            <v>0</v>
          </cell>
          <cell r="G43">
            <v>8</v>
          </cell>
          <cell r="H43">
            <v>720</v>
          </cell>
          <cell r="I43">
            <v>39818.50640262732</v>
          </cell>
          <cell r="J43">
            <v>12</v>
          </cell>
          <cell r="K43" t="str">
            <v>ноолууран бүтээгдэхүүн</v>
          </cell>
        </row>
        <row r="44">
          <cell r="A44" t="str">
            <v>6102.10.20</v>
          </cell>
          <cell r="B44" t="str">
            <v>826 </v>
          </cell>
          <cell r="C44" t="str">
            <v>100</v>
          </cell>
          <cell r="D44" t="str">
            <v>900</v>
          </cell>
          <cell r="E44">
            <v>0</v>
          </cell>
          <cell r="F44">
            <v>0</v>
          </cell>
          <cell r="G44">
            <v>1</v>
          </cell>
          <cell r="H44">
            <v>146.15</v>
          </cell>
          <cell r="I44">
            <v>39818.50640262732</v>
          </cell>
          <cell r="J44">
            <v>12</v>
          </cell>
          <cell r="K44" t="str">
            <v>ноолууран бүтээгдэхүүн</v>
          </cell>
        </row>
        <row r="45">
          <cell r="A45" t="str">
            <v>6104.31.20</v>
          </cell>
          <cell r="B45" t="str">
            <v>040 </v>
          </cell>
          <cell r="C45" t="str">
            <v>100</v>
          </cell>
          <cell r="D45" t="str">
            <v>180</v>
          </cell>
          <cell r="E45">
            <v>0</v>
          </cell>
          <cell r="F45">
            <v>0</v>
          </cell>
          <cell r="G45">
            <v>2</v>
          </cell>
          <cell r="H45">
            <v>81.7</v>
          </cell>
          <cell r="I45">
            <v>39818.50640262732</v>
          </cell>
          <cell r="J45">
            <v>12</v>
          </cell>
          <cell r="K45" t="str">
            <v>ноолууран бүтээгдэхүүн</v>
          </cell>
        </row>
        <row r="46">
          <cell r="A46" t="str">
            <v>6104.31.20</v>
          </cell>
          <cell r="B46" t="str">
            <v>840 </v>
          </cell>
          <cell r="C46" t="str">
            <v>100</v>
          </cell>
          <cell r="D46" t="str">
            <v>111</v>
          </cell>
          <cell r="E46">
            <v>0</v>
          </cell>
          <cell r="F46">
            <v>0</v>
          </cell>
          <cell r="G46">
            <v>1</v>
          </cell>
          <cell r="H46">
            <v>118</v>
          </cell>
          <cell r="I46">
            <v>39818.50640262732</v>
          </cell>
          <cell r="J46">
            <v>12</v>
          </cell>
          <cell r="K46" t="str">
            <v>ноолууран бүтээгдэхүүн</v>
          </cell>
        </row>
        <row r="47">
          <cell r="A47" t="str">
            <v>6104.31.20</v>
          </cell>
          <cell r="B47" t="str">
            <v>124 </v>
          </cell>
          <cell r="C47" t="str">
            <v>100</v>
          </cell>
          <cell r="D47" t="str">
            <v>111</v>
          </cell>
          <cell r="E47">
            <v>0</v>
          </cell>
          <cell r="F47">
            <v>0</v>
          </cell>
          <cell r="G47">
            <v>51</v>
          </cell>
          <cell r="H47">
            <v>2285.5499999973</v>
          </cell>
          <cell r="I47">
            <v>39818.50640262732</v>
          </cell>
          <cell r="J47">
            <v>12</v>
          </cell>
          <cell r="K47" t="str">
            <v>ноолууран бүтээгдэхүүн</v>
          </cell>
        </row>
        <row r="48">
          <cell r="A48" t="str">
            <v>6104.31.20</v>
          </cell>
          <cell r="B48" t="str">
            <v>040 </v>
          </cell>
          <cell r="C48" t="str">
            <v>100</v>
          </cell>
          <cell r="D48" t="str">
            <v>111</v>
          </cell>
          <cell r="E48">
            <v>0</v>
          </cell>
          <cell r="F48">
            <v>0</v>
          </cell>
          <cell r="G48">
            <v>1</v>
          </cell>
          <cell r="H48">
            <v>94.35290660489879</v>
          </cell>
          <cell r="I48">
            <v>39818.50640262732</v>
          </cell>
          <cell r="J48">
            <v>12</v>
          </cell>
          <cell r="K48" t="str">
            <v>ноолууран бүтээгдэхүүн</v>
          </cell>
        </row>
        <row r="49">
          <cell r="A49" t="str">
            <v>6104.31.20</v>
          </cell>
          <cell r="B49" t="str">
            <v>392 </v>
          </cell>
          <cell r="C49" t="str">
            <v>100</v>
          </cell>
          <cell r="D49" t="str">
            <v>180</v>
          </cell>
          <cell r="E49">
            <v>0</v>
          </cell>
          <cell r="F49">
            <v>0</v>
          </cell>
          <cell r="G49">
            <v>1</v>
          </cell>
          <cell r="H49">
            <v>438</v>
          </cell>
          <cell r="I49">
            <v>39818.50640262732</v>
          </cell>
          <cell r="J49">
            <v>12</v>
          </cell>
          <cell r="K49" t="str">
            <v>ноолууран бүтээгдэхүүн</v>
          </cell>
        </row>
        <row r="50">
          <cell r="A50" t="str">
            <v>6104.31.20</v>
          </cell>
          <cell r="B50" t="str">
            <v>804 </v>
          </cell>
          <cell r="C50" t="str">
            <v>100</v>
          </cell>
          <cell r="D50" t="str">
            <v>111</v>
          </cell>
          <cell r="E50">
            <v>0</v>
          </cell>
          <cell r="F50">
            <v>0</v>
          </cell>
          <cell r="G50">
            <v>8</v>
          </cell>
          <cell r="H50">
            <v>605.1240150611912</v>
          </cell>
          <cell r="I50">
            <v>39818.50640262732</v>
          </cell>
          <cell r="J50">
            <v>12</v>
          </cell>
          <cell r="K50" t="str">
            <v>ноолууран бүтээгдэхүүн</v>
          </cell>
        </row>
        <row r="51">
          <cell r="A51" t="str">
            <v>6104.31.20</v>
          </cell>
          <cell r="B51" t="str">
            <v>250 </v>
          </cell>
          <cell r="C51" t="str">
            <v>100</v>
          </cell>
          <cell r="D51" t="str">
            <v>111</v>
          </cell>
          <cell r="E51">
            <v>0</v>
          </cell>
          <cell r="F51">
            <v>0</v>
          </cell>
          <cell r="G51">
            <v>12</v>
          </cell>
          <cell r="H51">
            <v>363</v>
          </cell>
          <cell r="I51">
            <v>39818.50640262732</v>
          </cell>
          <cell r="J51">
            <v>12</v>
          </cell>
          <cell r="K51" t="str">
            <v>ноолууран бүтээгдэхүүн</v>
          </cell>
        </row>
        <row r="52">
          <cell r="A52" t="str">
            <v>6104.31.20</v>
          </cell>
          <cell r="B52" t="str">
            <v>756 </v>
          </cell>
          <cell r="C52" t="str">
            <v>100</v>
          </cell>
          <cell r="D52" t="str">
            <v>111</v>
          </cell>
          <cell r="E52">
            <v>0</v>
          </cell>
          <cell r="F52">
            <v>0</v>
          </cell>
          <cell r="G52">
            <v>1</v>
          </cell>
          <cell r="H52">
            <v>35.34</v>
          </cell>
          <cell r="I52">
            <v>39818.50640262732</v>
          </cell>
          <cell r="J52">
            <v>12</v>
          </cell>
          <cell r="K52" t="str">
            <v>ноолууран бүтээгдэхүүн</v>
          </cell>
        </row>
        <row r="53">
          <cell r="A53" t="str">
            <v>6104.41.20</v>
          </cell>
          <cell r="B53" t="str">
            <v>398 </v>
          </cell>
          <cell r="C53" t="str">
            <v>100</v>
          </cell>
          <cell r="D53" t="str">
            <v>111</v>
          </cell>
          <cell r="E53">
            <v>0</v>
          </cell>
          <cell r="F53">
            <v>0</v>
          </cell>
          <cell r="G53">
            <v>6</v>
          </cell>
          <cell r="H53">
            <v>169</v>
          </cell>
          <cell r="I53">
            <v>39818.50640262732</v>
          </cell>
          <cell r="J53">
            <v>12</v>
          </cell>
          <cell r="K53" t="str">
            <v>ноолууран бүтээгдэхүүн</v>
          </cell>
        </row>
        <row r="54">
          <cell r="A54" t="str">
            <v>6104.41.20</v>
          </cell>
          <cell r="B54" t="str">
            <v>398 </v>
          </cell>
          <cell r="C54" t="str">
            <v>100</v>
          </cell>
          <cell r="D54" t="str">
            <v>900</v>
          </cell>
          <cell r="E54">
            <v>0</v>
          </cell>
          <cell r="F54">
            <v>0</v>
          </cell>
          <cell r="G54">
            <v>20</v>
          </cell>
          <cell r="H54">
            <v>380</v>
          </cell>
          <cell r="I54">
            <v>39818.50640262732</v>
          </cell>
          <cell r="J54">
            <v>12</v>
          </cell>
          <cell r="K54" t="str">
            <v>ноолууран бүтээгдэхүүн</v>
          </cell>
        </row>
        <row r="55">
          <cell r="A55" t="str">
            <v>6104.41.20</v>
          </cell>
          <cell r="B55" t="str">
            <v>528 </v>
          </cell>
          <cell r="C55" t="str">
            <v>100</v>
          </cell>
          <cell r="D55" t="str">
            <v>111</v>
          </cell>
          <cell r="E55">
            <v>0</v>
          </cell>
          <cell r="F55">
            <v>0</v>
          </cell>
          <cell r="G55">
            <v>12</v>
          </cell>
          <cell r="H55">
            <v>1163.142857142857</v>
          </cell>
          <cell r="I55">
            <v>39818.50640262732</v>
          </cell>
          <cell r="J55">
            <v>12</v>
          </cell>
          <cell r="K55" t="str">
            <v>ноолууран бүтээгдэхүүн</v>
          </cell>
        </row>
        <row r="56">
          <cell r="A56" t="str">
            <v>6104.41.20</v>
          </cell>
          <cell r="B56" t="str">
            <v>276 </v>
          </cell>
          <cell r="C56" t="str">
            <v>100</v>
          </cell>
          <cell r="D56" t="str">
            <v>111</v>
          </cell>
          <cell r="E56">
            <v>0</v>
          </cell>
          <cell r="F56">
            <v>0</v>
          </cell>
          <cell r="G56">
            <v>878</v>
          </cell>
          <cell r="H56">
            <v>61650.8990551195</v>
          </cell>
          <cell r="I56">
            <v>39818.50640262732</v>
          </cell>
          <cell r="J56">
            <v>12</v>
          </cell>
          <cell r="K56" t="str">
            <v>ноолууран бүтээгдэхүүн</v>
          </cell>
        </row>
        <row r="57">
          <cell r="A57" t="str">
            <v>6104.41.20</v>
          </cell>
          <cell r="B57" t="str">
            <v>804 </v>
          </cell>
          <cell r="C57" t="str">
            <v>100</v>
          </cell>
          <cell r="D57" t="str">
            <v>111</v>
          </cell>
          <cell r="E57">
            <v>0</v>
          </cell>
          <cell r="F57">
            <v>0</v>
          </cell>
          <cell r="G57">
            <v>17</v>
          </cell>
          <cell r="H57">
            <v>1023.4862859504096</v>
          </cell>
          <cell r="I57">
            <v>39818.50640262732</v>
          </cell>
          <cell r="J57">
            <v>12</v>
          </cell>
          <cell r="K57" t="str">
            <v>ноолууран бүтээгдэхүүн</v>
          </cell>
        </row>
        <row r="58">
          <cell r="A58" t="str">
            <v>6104.41.20</v>
          </cell>
          <cell r="B58" t="str">
            <v>752 </v>
          </cell>
          <cell r="C58" t="str">
            <v>100</v>
          </cell>
          <cell r="D58" t="str">
            <v>111</v>
          </cell>
          <cell r="E58">
            <v>0</v>
          </cell>
          <cell r="F58">
            <v>0</v>
          </cell>
          <cell r="G58">
            <v>34</v>
          </cell>
          <cell r="H58">
            <v>2131.8</v>
          </cell>
          <cell r="I58">
            <v>39818.50640262732</v>
          </cell>
          <cell r="J58">
            <v>12</v>
          </cell>
          <cell r="K58" t="str">
            <v>ноолууран бүтээгдэхүүн</v>
          </cell>
        </row>
        <row r="59">
          <cell r="A59" t="str">
            <v>6104.41.20</v>
          </cell>
          <cell r="B59" t="str">
            <v>840 </v>
          </cell>
          <cell r="C59" t="str">
            <v>100</v>
          </cell>
          <cell r="D59" t="str">
            <v>111</v>
          </cell>
          <cell r="E59">
            <v>6</v>
          </cell>
          <cell r="F59">
            <v>302.1</v>
          </cell>
          <cell r="G59">
            <v>512</v>
          </cell>
          <cell r="H59">
            <v>40587.499999982996</v>
          </cell>
          <cell r="I59">
            <v>39818.50640262732</v>
          </cell>
          <cell r="J59">
            <v>12</v>
          </cell>
          <cell r="K59" t="str">
            <v>ноолууран бүтээгдэхүүн</v>
          </cell>
        </row>
        <row r="60">
          <cell r="A60" t="str">
            <v>6104.41.20</v>
          </cell>
          <cell r="B60" t="str">
            <v>276 </v>
          </cell>
          <cell r="C60" t="str">
            <v>100</v>
          </cell>
          <cell r="D60" t="str">
            <v>180</v>
          </cell>
          <cell r="E60">
            <v>25</v>
          </cell>
          <cell r="F60">
            <v>1425</v>
          </cell>
          <cell r="G60">
            <v>25</v>
          </cell>
          <cell r="H60">
            <v>1425</v>
          </cell>
          <cell r="I60">
            <v>39818.50640262732</v>
          </cell>
          <cell r="J60">
            <v>12</v>
          </cell>
          <cell r="K60" t="str">
            <v>ноолууран бүтээгдэхүүн</v>
          </cell>
        </row>
        <row r="61">
          <cell r="A61" t="str">
            <v>6104.41.20</v>
          </cell>
          <cell r="B61" t="str">
            <v>840 </v>
          </cell>
          <cell r="C61" t="str">
            <v>300</v>
          </cell>
          <cell r="D61" t="str">
            <v>113</v>
          </cell>
          <cell r="E61">
            <v>0</v>
          </cell>
          <cell r="F61">
            <v>0</v>
          </cell>
          <cell r="G61">
            <v>47</v>
          </cell>
          <cell r="H61">
            <v>2778</v>
          </cell>
          <cell r="I61">
            <v>39818.50640262732</v>
          </cell>
          <cell r="J61">
            <v>12</v>
          </cell>
          <cell r="K61" t="str">
            <v>ноолууран бүтээгдэхүүн</v>
          </cell>
        </row>
        <row r="62">
          <cell r="A62" t="str">
            <v>6104.41.20</v>
          </cell>
          <cell r="B62" t="str">
            <v>380 </v>
          </cell>
          <cell r="C62" t="str">
            <v>100</v>
          </cell>
          <cell r="D62" t="str">
            <v>180</v>
          </cell>
          <cell r="E62">
            <v>0</v>
          </cell>
          <cell r="F62">
            <v>0</v>
          </cell>
          <cell r="G62">
            <v>5</v>
          </cell>
          <cell r="H62">
            <v>359.0054654811715</v>
          </cell>
          <cell r="I62">
            <v>39818.50640262732</v>
          </cell>
          <cell r="J62">
            <v>12</v>
          </cell>
          <cell r="K62" t="str">
            <v>ноолууран бүтээгдэхүүн</v>
          </cell>
        </row>
        <row r="63">
          <cell r="A63" t="str">
            <v>6104.41.20</v>
          </cell>
          <cell r="B63" t="str">
            <v>250 </v>
          </cell>
          <cell r="C63" t="str">
            <v>100</v>
          </cell>
          <cell r="D63" t="str">
            <v>111</v>
          </cell>
          <cell r="E63">
            <v>6</v>
          </cell>
          <cell r="F63">
            <v>378</v>
          </cell>
          <cell r="G63">
            <v>986</v>
          </cell>
          <cell r="H63">
            <v>73723.3845696147</v>
          </cell>
          <cell r="I63">
            <v>39818.50640262732</v>
          </cell>
          <cell r="J63">
            <v>12</v>
          </cell>
          <cell r="K63" t="str">
            <v>ноолууран бүтээгдэхүүн</v>
          </cell>
        </row>
        <row r="64">
          <cell r="A64" t="str">
            <v>6104.41.20</v>
          </cell>
          <cell r="B64" t="str">
            <v>752 </v>
          </cell>
          <cell r="C64" t="str">
            <v>100</v>
          </cell>
          <cell r="D64" t="str">
            <v>180</v>
          </cell>
          <cell r="E64">
            <v>0</v>
          </cell>
          <cell r="F64">
            <v>0</v>
          </cell>
          <cell r="G64">
            <v>4</v>
          </cell>
          <cell r="H64">
            <v>258.4</v>
          </cell>
          <cell r="I64">
            <v>39818.50640262732</v>
          </cell>
          <cell r="J64">
            <v>12</v>
          </cell>
          <cell r="K64" t="str">
            <v>ноолууран бүтээгдэхүүн</v>
          </cell>
        </row>
        <row r="65">
          <cell r="A65" t="str">
            <v>6104.41.20</v>
          </cell>
          <cell r="B65" t="str">
            <v>826 </v>
          </cell>
          <cell r="C65" t="str">
            <v>100</v>
          </cell>
          <cell r="D65" t="str">
            <v>111</v>
          </cell>
          <cell r="E65">
            <v>0</v>
          </cell>
          <cell r="F65">
            <v>0</v>
          </cell>
          <cell r="G65">
            <v>315</v>
          </cell>
          <cell r="H65">
            <v>30371.529999905706</v>
          </cell>
          <cell r="I65">
            <v>39818.50640262732</v>
          </cell>
          <cell r="J65">
            <v>12</v>
          </cell>
          <cell r="K65" t="str">
            <v>ноолууран бүтээгдэхүүн</v>
          </cell>
        </row>
        <row r="66">
          <cell r="A66" t="str">
            <v>6104.41.20</v>
          </cell>
          <cell r="B66" t="str">
            <v>643 </v>
          </cell>
          <cell r="C66" t="str">
            <v>100</v>
          </cell>
          <cell r="D66" t="str">
            <v>111</v>
          </cell>
          <cell r="E66">
            <v>82</v>
          </cell>
          <cell r="F66">
            <v>4498.5999999994</v>
          </cell>
          <cell r="G66">
            <v>338</v>
          </cell>
          <cell r="H66">
            <v>16714.448313590543</v>
          </cell>
          <cell r="I66">
            <v>39818.50640262732</v>
          </cell>
          <cell r="J66">
            <v>12</v>
          </cell>
          <cell r="K66" t="str">
            <v>ноолууран бүтээгдэхүүн</v>
          </cell>
        </row>
        <row r="67">
          <cell r="A67" t="str">
            <v>6104.41.20</v>
          </cell>
          <cell r="B67" t="str">
            <v>040 </v>
          </cell>
          <cell r="C67" t="str">
            <v>100</v>
          </cell>
          <cell r="D67" t="str">
            <v>111</v>
          </cell>
          <cell r="E67">
            <v>0</v>
          </cell>
          <cell r="F67">
            <v>0</v>
          </cell>
          <cell r="G67">
            <v>221</v>
          </cell>
          <cell r="H67">
            <v>15349.077709017578</v>
          </cell>
          <cell r="I67">
            <v>39818.50640262732</v>
          </cell>
          <cell r="J67">
            <v>12</v>
          </cell>
          <cell r="K67" t="str">
            <v>ноолууран бүтээгдэхүүн</v>
          </cell>
        </row>
        <row r="68">
          <cell r="A68" t="str">
            <v>6104.41.20</v>
          </cell>
          <cell r="B68" t="str">
            <v>756 </v>
          </cell>
          <cell r="C68" t="str">
            <v>100</v>
          </cell>
          <cell r="D68" t="str">
            <v>111</v>
          </cell>
          <cell r="E68">
            <v>0</v>
          </cell>
          <cell r="F68">
            <v>0</v>
          </cell>
          <cell r="G68">
            <v>4</v>
          </cell>
          <cell r="H68">
            <v>291.78</v>
          </cell>
          <cell r="I68">
            <v>39818.50640262732</v>
          </cell>
          <cell r="J68">
            <v>12</v>
          </cell>
          <cell r="K68" t="str">
            <v>ноолууран бүтээгдэхүүн</v>
          </cell>
        </row>
        <row r="69">
          <cell r="A69" t="str">
            <v>6104.41.20</v>
          </cell>
          <cell r="B69" t="str">
            <v>840 </v>
          </cell>
          <cell r="C69" t="str">
            <v>100</v>
          </cell>
          <cell r="D69" t="str">
            <v>180</v>
          </cell>
          <cell r="E69">
            <v>0</v>
          </cell>
          <cell r="F69">
            <v>0</v>
          </cell>
          <cell r="G69">
            <v>8</v>
          </cell>
          <cell r="H69">
            <v>576</v>
          </cell>
          <cell r="I69">
            <v>39818.50640262732</v>
          </cell>
          <cell r="J69">
            <v>12</v>
          </cell>
          <cell r="K69" t="str">
            <v>ноолууран бүтээгдэхүүн</v>
          </cell>
        </row>
        <row r="70">
          <cell r="A70" t="str">
            <v>6104.41.20</v>
          </cell>
          <cell r="B70" t="str">
            <v>124 </v>
          </cell>
          <cell r="C70" t="str">
            <v>100</v>
          </cell>
          <cell r="D70" t="str">
            <v>111</v>
          </cell>
          <cell r="E70">
            <v>0</v>
          </cell>
          <cell r="F70">
            <v>0</v>
          </cell>
          <cell r="G70">
            <v>119</v>
          </cell>
          <cell r="H70">
            <v>7031.9999997998</v>
          </cell>
          <cell r="I70">
            <v>39818.50640262732</v>
          </cell>
          <cell r="J70">
            <v>12</v>
          </cell>
          <cell r="K70" t="str">
            <v>ноолууран бүтээгдэхүүн</v>
          </cell>
        </row>
        <row r="71">
          <cell r="A71" t="str">
            <v>6104.41.20</v>
          </cell>
          <cell r="B71" t="str">
            <v>392 </v>
          </cell>
          <cell r="C71" t="str">
            <v>100</v>
          </cell>
          <cell r="D71" t="str">
            <v>180</v>
          </cell>
          <cell r="E71">
            <v>0</v>
          </cell>
          <cell r="F71">
            <v>0</v>
          </cell>
          <cell r="G71">
            <v>1</v>
          </cell>
          <cell r="H71">
            <v>156</v>
          </cell>
          <cell r="I71">
            <v>39818.50640262732</v>
          </cell>
          <cell r="J71">
            <v>12</v>
          </cell>
          <cell r="K71" t="str">
            <v>ноолууран бүтээгдэхүүн</v>
          </cell>
        </row>
        <row r="72">
          <cell r="A72" t="str">
            <v>6104.41.20</v>
          </cell>
          <cell r="B72" t="str">
            <v>203 </v>
          </cell>
          <cell r="C72" t="str">
            <v>100</v>
          </cell>
          <cell r="D72" t="str">
            <v>111</v>
          </cell>
          <cell r="E72">
            <v>0</v>
          </cell>
          <cell r="F72">
            <v>0</v>
          </cell>
          <cell r="G72">
            <v>43</v>
          </cell>
          <cell r="H72">
            <v>1479.6099999582</v>
          </cell>
          <cell r="I72">
            <v>39818.50640262732</v>
          </cell>
          <cell r="J72">
            <v>12</v>
          </cell>
          <cell r="K72" t="str">
            <v>ноолууран бүтээгдэхүүн</v>
          </cell>
        </row>
        <row r="73">
          <cell r="A73" t="str">
            <v>6104.41.20</v>
          </cell>
          <cell r="B73" t="str">
            <v>392 </v>
          </cell>
          <cell r="C73" t="str">
            <v>100</v>
          </cell>
          <cell r="D73" t="str">
            <v>111</v>
          </cell>
          <cell r="E73">
            <v>0</v>
          </cell>
          <cell r="F73">
            <v>0</v>
          </cell>
          <cell r="G73">
            <v>42</v>
          </cell>
          <cell r="H73">
            <v>3192</v>
          </cell>
          <cell r="I73">
            <v>39818.50640262732</v>
          </cell>
          <cell r="J73">
            <v>12</v>
          </cell>
          <cell r="K73" t="str">
            <v>ноолууран бүтээгдэхүүн</v>
          </cell>
        </row>
        <row r="74">
          <cell r="A74" t="str">
            <v>6104.41.20</v>
          </cell>
          <cell r="B74" t="str">
            <v>250 </v>
          </cell>
          <cell r="C74" t="str">
            <v>100</v>
          </cell>
          <cell r="D74" t="str">
            <v>180</v>
          </cell>
          <cell r="E74">
            <v>0</v>
          </cell>
          <cell r="F74">
            <v>0</v>
          </cell>
          <cell r="G74">
            <v>2</v>
          </cell>
          <cell r="H74">
            <v>124.8</v>
          </cell>
          <cell r="I74">
            <v>39818.50640262732</v>
          </cell>
          <cell r="J74">
            <v>12</v>
          </cell>
          <cell r="K74" t="str">
            <v>ноолууран бүтээгдэхүүн</v>
          </cell>
        </row>
        <row r="75">
          <cell r="A75" t="str">
            <v>6104.41.20</v>
          </cell>
          <cell r="B75" t="str">
            <v>826 </v>
          </cell>
          <cell r="C75" t="str">
            <v>100</v>
          </cell>
          <cell r="D75" t="str">
            <v>180</v>
          </cell>
          <cell r="E75">
            <v>0</v>
          </cell>
          <cell r="F75">
            <v>0</v>
          </cell>
          <cell r="G75">
            <v>1</v>
          </cell>
          <cell r="H75">
            <v>118</v>
          </cell>
          <cell r="I75">
            <v>39818.50640262732</v>
          </cell>
          <cell r="J75">
            <v>12</v>
          </cell>
          <cell r="K75" t="str">
            <v>ноолууран бүтээгдэхүүн</v>
          </cell>
        </row>
        <row r="76">
          <cell r="A76" t="str">
            <v>6104.41.20</v>
          </cell>
          <cell r="B76" t="str">
            <v>410 </v>
          </cell>
          <cell r="C76" t="str">
            <v>100</v>
          </cell>
          <cell r="D76" t="str">
            <v>111</v>
          </cell>
          <cell r="E76">
            <v>0</v>
          </cell>
          <cell r="F76">
            <v>0</v>
          </cell>
          <cell r="G76">
            <v>64</v>
          </cell>
          <cell r="H76">
            <v>5629.499988</v>
          </cell>
          <cell r="I76">
            <v>39818.50640262732</v>
          </cell>
          <cell r="J76">
            <v>12</v>
          </cell>
          <cell r="K76" t="str">
            <v>ноолууран бүтээгдэхүүн</v>
          </cell>
        </row>
        <row r="77">
          <cell r="A77" t="str">
            <v>6104.41.20</v>
          </cell>
          <cell r="B77" t="str">
            <v>414 </v>
          </cell>
          <cell r="C77" t="str">
            <v>100</v>
          </cell>
          <cell r="D77" t="str">
            <v>111</v>
          </cell>
          <cell r="E77">
            <v>0</v>
          </cell>
          <cell r="F77">
            <v>0</v>
          </cell>
          <cell r="G77">
            <v>7</v>
          </cell>
          <cell r="H77">
            <v>315</v>
          </cell>
          <cell r="I77">
            <v>39818.50640262732</v>
          </cell>
          <cell r="J77">
            <v>12</v>
          </cell>
          <cell r="K77" t="str">
            <v>ноолууран бүтээгдэхүүн</v>
          </cell>
        </row>
        <row r="78">
          <cell r="A78" t="str">
            <v>6104.41.20</v>
          </cell>
          <cell r="B78" t="str">
            <v>056 </v>
          </cell>
          <cell r="C78" t="str">
            <v>100</v>
          </cell>
          <cell r="D78" t="str">
            <v>111</v>
          </cell>
          <cell r="E78">
            <v>0</v>
          </cell>
          <cell r="F78">
            <v>0</v>
          </cell>
          <cell r="G78">
            <v>73</v>
          </cell>
          <cell r="H78">
            <v>4014.8</v>
          </cell>
          <cell r="I78">
            <v>39818.50640262732</v>
          </cell>
          <cell r="J78">
            <v>12</v>
          </cell>
          <cell r="K78" t="str">
            <v>ноолууран бүтээгдэхүүн</v>
          </cell>
        </row>
        <row r="79">
          <cell r="A79" t="str">
            <v>6104.41.20</v>
          </cell>
          <cell r="B79" t="str">
            <v>380 </v>
          </cell>
          <cell r="C79" t="str">
            <v>100</v>
          </cell>
          <cell r="D79" t="str">
            <v>111</v>
          </cell>
          <cell r="E79">
            <v>8</v>
          </cell>
          <cell r="F79">
            <v>538.4</v>
          </cell>
          <cell r="G79">
            <v>250</v>
          </cell>
          <cell r="H79">
            <v>19009.503825216205</v>
          </cell>
          <cell r="I79">
            <v>39818.50640262732</v>
          </cell>
          <cell r="J79">
            <v>12</v>
          </cell>
          <cell r="K79" t="str">
            <v>ноолууран бүтээгдэхүүн</v>
          </cell>
        </row>
        <row r="80">
          <cell r="A80" t="str">
            <v>6104.51.20</v>
          </cell>
          <cell r="B80" t="str">
            <v>826 </v>
          </cell>
          <cell r="C80" t="str">
            <v>100</v>
          </cell>
          <cell r="D80" t="str">
            <v>111</v>
          </cell>
          <cell r="E80">
            <v>0</v>
          </cell>
          <cell r="F80">
            <v>0</v>
          </cell>
          <cell r="G80">
            <v>2</v>
          </cell>
          <cell r="H80">
            <v>100</v>
          </cell>
          <cell r="I80">
            <v>39818.50640262732</v>
          </cell>
          <cell r="J80">
            <v>12</v>
          </cell>
          <cell r="K80" t="str">
            <v>ноолууран бүтээгдэхүүн</v>
          </cell>
        </row>
        <row r="81">
          <cell r="A81" t="str">
            <v>6104.51.20</v>
          </cell>
          <cell r="B81" t="str">
            <v>056 </v>
          </cell>
          <cell r="C81" t="str">
            <v>100</v>
          </cell>
          <cell r="D81" t="str">
            <v>111</v>
          </cell>
          <cell r="E81">
            <v>10</v>
          </cell>
          <cell r="F81">
            <v>396</v>
          </cell>
          <cell r="G81">
            <v>45</v>
          </cell>
          <cell r="H81">
            <v>1530.6000000000001</v>
          </cell>
          <cell r="I81">
            <v>39818.50640262732</v>
          </cell>
          <cell r="J81">
            <v>12</v>
          </cell>
          <cell r="K81" t="str">
            <v>ноолууран бүтээгдэхүүн</v>
          </cell>
        </row>
        <row r="82">
          <cell r="A82" t="str">
            <v>6104.51.20</v>
          </cell>
          <cell r="B82" t="str">
            <v>410 </v>
          </cell>
          <cell r="C82" t="str">
            <v>100</v>
          </cell>
          <cell r="D82" t="str">
            <v>111</v>
          </cell>
          <cell r="E82">
            <v>0</v>
          </cell>
          <cell r="F82">
            <v>0</v>
          </cell>
          <cell r="G82">
            <v>23</v>
          </cell>
          <cell r="H82">
            <v>906.0299999997</v>
          </cell>
          <cell r="I82">
            <v>39818.50640262732</v>
          </cell>
          <cell r="J82">
            <v>12</v>
          </cell>
          <cell r="K82" t="str">
            <v>ноолууран бүтээгдэхүүн</v>
          </cell>
        </row>
        <row r="83">
          <cell r="A83" t="str">
            <v>6104.51.20</v>
          </cell>
          <cell r="B83" t="str">
            <v>643 </v>
          </cell>
          <cell r="C83" t="str">
            <v>100</v>
          </cell>
          <cell r="D83" t="str">
            <v>111</v>
          </cell>
          <cell r="E83">
            <v>65</v>
          </cell>
          <cell r="F83">
            <v>1872</v>
          </cell>
          <cell r="G83">
            <v>179</v>
          </cell>
          <cell r="H83">
            <v>4522.599171166241</v>
          </cell>
          <cell r="I83">
            <v>39818.50640262732</v>
          </cell>
          <cell r="J83">
            <v>12</v>
          </cell>
          <cell r="K83" t="str">
            <v>ноолууран бүтээгдэхүүн</v>
          </cell>
        </row>
        <row r="84">
          <cell r="A84" t="str">
            <v>6104.51.20</v>
          </cell>
          <cell r="B84" t="str">
            <v>276 </v>
          </cell>
          <cell r="C84" t="str">
            <v>100</v>
          </cell>
          <cell r="D84" t="str">
            <v>111</v>
          </cell>
          <cell r="E84">
            <v>0</v>
          </cell>
          <cell r="F84">
            <v>0</v>
          </cell>
          <cell r="G84">
            <v>50</v>
          </cell>
          <cell r="H84">
            <v>1342.9999999984</v>
          </cell>
          <cell r="I84">
            <v>39818.50640262732</v>
          </cell>
          <cell r="J84">
            <v>12</v>
          </cell>
          <cell r="K84" t="str">
            <v>ноолууран бүтээгдэхүүн</v>
          </cell>
        </row>
        <row r="85">
          <cell r="A85" t="str">
            <v>6104.51.20</v>
          </cell>
          <cell r="B85" t="str">
            <v>380 </v>
          </cell>
          <cell r="C85" t="str">
            <v>100</v>
          </cell>
          <cell r="D85" t="str">
            <v>111</v>
          </cell>
          <cell r="E85">
            <v>0</v>
          </cell>
          <cell r="F85">
            <v>0</v>
          </cell>
          <cell r="G85">
            <v>96</v>
          </cell>
          <cell r="H85">
            <v>3323.501638551562</v>
          </cell>
          <cell r="I85">
            <v>39818.50640262732</v>
          </cell>
          <cell r="J85">
            <v>12</v>
          </cell>
          <cell r="K85" t="str">
            <v>ноолууран бүтээгдэхүүн</v>
          </cell>
        </row>
        <row r="86">
          <cell r="A86" t="str">
            <v>6104.51.20</v>
          </cell>
          <cell r="B86" t="str">
            <v>826 </v>
          </cell>
          <cell r="C86" t="str">
            <v>100</v>
          </cell>
          <cell r="D86" t="str">
            <v>180</v>
          </cell>
          <cell r="E86">
            <v>0</v>
          </cell>
          <cell r="F86">
            <v>0</v>
          </cell>
          <cell r="G86">
            <v>1</v>
          </cell>
          <cell r="H86">
            <v>48.6</v>
          </cell>
          <cell r="I86">
            <v>39818.50640262732</v>
          </cell>
          <cell r="J86">
            <v>12</v>
          </cell>
          <cell r="K86" t="str">
            <v>ноолууран бүтээгдэхүүн</v>
          </cell>
        </row>
        <row r="87">
          <cell r="A87" t="str">
            <v>6104.51.20</v>
          </cell>
          <cell r="B87" t="str">
            <v>203 </v>
          </cell>
          <cell r="C87" t="str">
            <v>100</v>
          </cell>
          <cell r="D87" t="str">
            <v>111</v>
          </cell>
          <cell r="E87">
            <v>0</v>
          </cell>
          <cell r="F87">
            <v>0</v>
          </cell>
          <cell r="G87">
            <v>19</v>
          </cell>
          <cell r="H87">
            <v>725.88</v>
          </cell>
          <cell r="I87">
            <v>39818.50640262732</v>
          </cell>
          <cell r="J87">
            <v>12</v>
          </cell>
          <cell r="K87" t="str">
            <v>ноолууран бүтээгдэхүүн</v>
          </cell>
        </row>
        <row r="88">
          <cell r="A88" t="str">
            <v>6104.51.20</v>
          </cell>
          <cell r="B88" t="str">
            <v>124 </v>
          </cell>
          <cell r="C88" t="str">
            <v>100</v>
          </cell>
          <cell r="D88" t="str">
            <v>111</v>
          </cell>
          <cell r="E88">
            <v>0</v>
          </cell>
          <cell r="F88">
            <v>0</v>
          </cell>
          <cell r="G88">
            <v>32</v>
          </cell>
          <cell r="H88">
            <v>1521</v>
          </cell>
          <cell r="I88">
            <v>39818.50640262732</v>
          </cell>
          <cell r="J88">
            <v>12</v>
          </cell>
          <cell r="K88" t="str">
            <v>ноолууран бүтээгдэхүүн</v>
          </cell>
        </row>
        <row r="89">
          <cell r="A89" t="str">
            <v>6104.51.20</v>
          </cell>
          <cell r="B89" t="str">
            <v>398 </v>
          </cell>
          <cell r="C89" t="str">
            <v>100</v>
          </cell>
          <cell r="D89" t="str">
            <v>111</v>
          </cell>
          <cell r="E89">
            <v>0</v>
          </cell>
          <cell r="F89">
            <v>0</v>
          </cell>
          <cell r="G89">
            <v>1</v>
          </cell>
          <cell r="H89">
            <v>26</v>
          </cell>
          <cell r="I89">
            <v>39818.50640262732</v>
          </cell>
          <cell r="J89">
            <v>12</v>
          </cell>
          <cell r="K89" t="str">
            <v>ноолууран бүтээгдэхүүн</v>
          </cell>
        </row>
        <row r="90">
          <cell r="A90" t="str">
            <v>6104.61.20</v>
          </cell>
          <cell r="B90" t="str">
            <v>414 </v>
          </cell>
          <cell r="C90" t="str">
            <v>100</v>
          </cell>
          <cell r="D90" t="str">
            <v>111</v>
          </cell>
          <cell r="E90">
            <v>0</v>
          </cell>
          <cell r="F90">
            <v>0</v>
          </cell>
          <cell r="G90">
            <v>3</v>
          </cell>
          <cell r="H90">
            <v>148.8</v>
          </cell>
          <cell r="I90">
            <v>39818.50640262732</v>
          </cell>
          <cell r="J90">
            <v>12</v>
          </cell>
          <cell r="K90" t="str">
            <v>ноолууран бүтээгдэхүүн</v>
          </cell>
        </row>
        <row r="91">
          <cell r="A91" t="str">
            <v>6104.61.20</v>
          </cell>
          <cell r="B91" t="str">
            <v>380 </v>
          </cell>
          <cell r="C91" t="str">
            <v>100</v>
          </cell>
          <cell r="D91" t="str">
            <v>111</v>
          </cell>
          <cell r="E91">
            <v>0</v>
          </cell>
          <cell r="F91">
            <v>0</v>
          </cell>
          <cell r="G91">
            <v>1</v>
          </cell>
          <cell r="H91">
            <v>55.768931701925304</v>
          </cell>
          <cell r="I91">
            <v>39818.50640262732</v>
          </cell>
          <cell r="J91">
            <v>12</v>
          </cell>
          <cell r="K91" t="str">
            <v>ноолууран бүтээгдэхүүн</v>
          </cell>
        </row>
        <row r="92">
          <cell r="A92" t="str">
            <v>6104.61.20</v>
          </cell>
          <cell r="B92" t="str">
            <v>124 </v>
          </cell>
          <cell r="C92" t="str">
            <v>100</v>
          </cell>
          <cell r="D92" t="str">
            <v>111</v>
          </cell>
          <cell r="E92">
            <v>0</v>
          </cell>
          <cell r="F92">
            <v>0</v>
          </cell>
          <cell r="G92">
            <v>27</v>
          </cell>
          <cell r="H92">
            <v>1339.2</v>
          </cell>
          <cell r="I92">
            <v>39818.50640262732</v>
          </cell>
          <cell r="J92">
            <v>12</v>
          </cell>
          <cell r="K92" t="str">
            <v>ноолууран бүтээгдэхүүн</v>
          </cell>
        </row>
        <row r="93">
          <cell r="A93" t="str">
            <v>6104.61.20</v>
          </cell>
          <cell r="B93" t="str">
            <v>410 </v>
          </cell>
          <cell r="C93" t="str">
            <v>100</v>
          </cell>
          <cell r="D93" t="str">
            <v>111</v>
          </cell>
          <cell r="E93">
            <v>0</v>
          </cell>
          <cell r="F93">
            <v>0</v>
          </cell>
          <cell r="G93">
            <v>20</v>
          </cell>
          <cell r="H93">
            <v>1571.6</v>
          </cell>
          <cell r="I93">
            <v>39818.50640262732</v>
          </cell>
          <cell r="J93">
            <v>12</v>
          </cell>
          <cell r="K93" t="str">
            <v>ноолууран бүтээгдэхүүн</v>
          </cell>
        </row>
        <row r="94">
          <cell r="A94" t="str">
            <v>6104.61.20</v>
          </cell>
          <cell r="B94" t="str">
            <v>276 </v>
          </cell>
          <cell r="C94" t="str">
            <v>100</v>
          </cell>
          <cell r="D94" t="str">
            <v>111</v>
          </cell>
          <cell r="E94">
            <v>0</v>
          </cell>
          <cell r="F94">
            <v>0</v>
          </cell>
          <cell r="G94">
            <v>13</v>
          </cell>
          <cell r="H94">
            <v>377</v>
          </cell>
          <cell r="I94">
            <v>39818.50640262732</v>
          </cell>
          <cell r="J94">
            <v>12</v>
          </cell>
          <cell r="K94" t="str">
            <v>ноолууран бүтээгдэхүүн</v>
          </cell>
        </row>
        <row r="95">
          <cell r="A95" t="str">
            <v>6104.61.20</v>
          </cell>
          <cell r="B95" t="str">
            <v>392 </v>
          </cell>
          <cell r="C95" t="str">
            <v>100</v>
          </cell>
          <cell r="D95" t="str">
            <v>111</v>
          </cell>
          <cell r="E95">
            <v>0</v>
          </cell>
          <cell r="F95">
            <v>0</v>
          </cell>
          <cell r="G95">
            <v>85</v>
          </cell>
          <cell r="H95">
            <v>4351</v>
          </cell>
          <cell r="I95">
            <v>39818.50640262732</v>
          </cell>
          <cell r="J95">
            <v>12</v>
          </cell>
          <cell r="K95" t="str">
            <v>ноолууран бүтээгдэхүүн</v>
          </cell>
        </row>
        <row r="96">
          <cell r="A96" t="str">
            <v>6104.61.20</v>
          </cell>
          <cell r="B96" t="str">
            <v>528 </v>
          </cell>
          <cell r="C96" t="str">
            <v>300</v>
          </cell>
          <cell r="D96" t="str">
            <v>113</v>
          </cell>
          <cell r="E96">
            <v>0</v>
          </cell>
          <cell r="F96">
            <v>0</v>
          </cell>
          <cell r="G96">
            <v>400</v>
          </cell>
          <cell r="H96">
            <v>14960</v>
          </cell>
          <cell r="I96">
            <v>39818.50640262732</v>
          </cell>
          <cell r="J96">
            <v>12</v>
          </cell>
          <cell r="K96" t="str">
            <v>ноолууран бүтээгдэхүүн</v>
          </cell>
        </row>
        <row r="97">
          <cell r="A97" t="str">
            <v>6104.61.20</v>
          </cell>
          <cell r="B97" t="str">
            <v>392 </v>
          </cell>
          <cell r="C97" t="str">
            <v>300</v>
          </cell>
          <cell r="D97" t="str">
            <v>113</v>
          </cell>
          <cell r="E97">
            <v>0</v>
          </cell>
          <cell r="F97">
            <v>0</v>
          </cell>
          <cell r="G97">
            <v>1025</v>
          </cell>
          <cell r="H97">
            <v>43755.75</v>
          </cell>
          <cell r="I97">
            <v>39818.50640262732</v>
          </cell>
          <cell r="J97">
            <v>12</v>
          </cell>
          <cell r="K97" t="str">
            <v>ноолууран бүтээгдэхүүн</v>
          </cell>
        </row>
        <row r="98">
          <cell r="A98" t="str">
            <v>6104.61.20</v>
          </cell>
          <cell r="B98" t="str">
            <v>203 </v>
          </cell>
          <cell r="C98" t="str">
            <v>100</v>
          </cell>
          <cell r="D98" t="str">
            <v>111</v>
          </cell>
          <cell r="E98">
            <v>0</v>
          </cell>
          <cell r="F98">
            <v>0</v>
          </cell>
          <cell r="G98">
            <v>2</v>
          </cell>
          <cell r="H98">
            <v>122.64</v>
          </cell>
          <cell r="I98">
            <v>39818.50640262732</v>
          </cell>
          <cell r="J98">
            <v>12</v>
          </cell>
          <cell r="K98" t="str">
            <v>ноолууран бүтээгдэхүүн</v>
          </cell>
        </row>
        <row r="99">
          <cell r="A99" t="str">
            <v>6104.61.20</v>
          </cell>
          <cell r="B99" t="str">
            <v>643 </v>
          </cell>
          <cell r="C99" t="str">
            <v>100</v>
          </cell>
          <cell r="D99" t="str">
            <v>111</v>
          </cell>
          <cell r="E99">
            <v>5</v>
          </cell>
          <cell r="F99">
            <v>222</v>
          </cell>
          <cell r="G99">
            <v>56</v>
          </cell>
          <cell r="H99">
            <v>2080.049996</v>
          </cell>
          <cell r="I99">
            <v>39818.50640262732</v>
          </cell>
          <cell r="J99">
            <v>12</v>
          </cell>
          <cell r="K99" t="str">
            <v>ноолууран бүтээгдэхүүн</v>
          </cell>
        </row>
        <row r="100">
          <cell r="A100" t="str">
            <v>6104.61.20</v>
          </cell>
          <cell r="B100" t="str">
            <v>250 </v>
          </cell>
          <cell r="C100" t="str">
            <v>100</v>
          </cell>
          <cell r="D100" t="str">
            <v>111</v>
          </cell>
          <cell r="E100">
            <v>3</v>
          </cell>
          <cell r="F100">
            <v>105</v>
          </cell>
          <cell r="G100">
            <v>32</v>
          </cell>
          <cell r="H100">
            <v>1877.4539860806412</v>
          </cell>
          <cell r="I100">
            <v>39818.50640262732</v>
          </cell>
          <cell r="J100">
            <v>12</v>
          </cell>
          <cell r="K100" t="str">
            <v>ноолууран бүтээгдэхүүн</v>
          </cell>
        </row>
        <row r="101">
          <cell r="A101" t="str">
            <v>6110.12.00</v>
          </cell>
          <cell r="B101" t="str">
            <v>840 </v>
          </cell>
          <cell r="C101" t="str">
            <v>300</v>
          </cell>
          <cell r="D101" t="str">
            <v>113</v>
          </cell>
          <cell r="E101">
            <v>0</v>
          </cell>
          <cell r="F101">
            <v>0</v>
          </cell>
          <cell r="G101">
            <v>253</v>
          </cell>
          <cell r="H101">
            <v>17660</v>
          </cell>
          <cell r="I101">
            <v>39818.50640262732</v>
          </cell>
          <cell r="J101">
            <v>12</v>
          </cell>
          <cell r="K101" t="str">
            <v>ноолууран бүтээгдэхүүн</v>
          </cell>
        </row>
        <row r="102">
          <cell r="A102" t="str">
            <v>6110.12.00</v>
          </cell>
          <cell r="B102" t="str">
            <v>752 </v>
          </cell>
          <cell r="C102" t="str">
            <v>100</v>
          </cell>
          <cell r="D102" t="str">
            <v>111</v>
          </cell>
          <cell r="E102">
            <v>0</v>
          </cell>
          <cell r="F102">
            <v>0</v>
          </cell>
          <cell r="G102">
            <v>456</v>
          </cell>
          <cell r="H102">
            <v>18138.649999996396</v>
          </cell>
          <cell r="I102">
            <v>39818.50640262732</v>
          </cell>
          <cell r="J102">
            <v>12</v>
          </cell>
          <cell r="K102" t="str">
            <v>ноолууран бүтээгдэхүүн</v>
          </cell>
        </row>
        <row r="103">
          <cell r="A103" t="str">
            <v>6110.12.00</v>
          </cell>
          <cell r="B103" t="str">
            <v>344 </v>
          </cell>
          <cell r="C103" t="str">
            <v>300</v>
          </cell>
          <cell r="D103" t="str">
            <v>113</v>
          </cell>
          <cell r="E103">
            <v>108</v>
          </cell>
          <cell r="F103">
            <v>10152.7</v>
          </cell>
          <cell r="G103">
            <v>4822</v>
          </cell>
          <cell r="H103">
            <v>439734.8000000001</v>
          </cell>
          <cell r="I103">
            <v>39818.50640262732</v>
          </cell>
          <cell r="J103">
            <v>12</v>
          </cell>
          <cell r="K103" t="str">
            <v>ноолууран бүтээгдэхүүн</v>
          </cell>
        </row>
        <row r="104">
          <cell r="A104" t="str">
            <v>6110.12.00</v>
          </cell>
          <cell r="B104" t="str">
            <v>276 </v>
          </cell>
          <cell r="C104" t="str">
            <v>100</v>
          </cell>
          <cell r="D104" t="str">
            <v>111</v>
          </cell>
          <cell r="E104">
            <v>134</v>
          </cell>
          <cell r="F104">
            <v>4927.0499999973</v>
          </cell>
          <cell r="G104">
            <v>5024</v>
          </cell>
          <cell r="H104">
            <v>169736.38461352943</v>
          </cell>
          <cell r="I104">
            <v>39818.50640262732</v>
          </cell>
          <cell r="J104">
            <v>12</v>
          </cell>
          <cell r="K104" t="str">
            <v>ноолууран бүтээгдэхүүн</v>
          </cell>
        </row>
        <row r="105">
          <cell r="A105" t="str">
            <v>6110.12.00</v>
          </cell>
          <cell r="B105" t="str">
            <v>040 </v>
          </cell>
          <cell r="C105" t="str">
            <v>100</v>
          </cell>
          <cell r="D105" t="str">
            <v>111</v>
          </cell>
          <cell r="E105">
            <v>24</v>
          </cell>
          <cell r="F105">
            <v>1200</v>
          </cell>
          <cell r="G105">
            <v>3803</v>
          </cell>
          <cell r="H105">
            <v>190076.98642079337</v>
          </cell>
          <cell r="I105">
            <v>39818.50640262732</v>
          </cell>
          <cell r="J105">
            <v>12</v>
          </cell>
          <cell r="K105" t="str">
            <v>ноолууран бүтээгдэхүүн</v>
          </cell>
        </row>
        <row r="106">
          <cell r="A106" t="str">
            <v>6110.12.00</v>
          </cell>
          <cell r="B106" t="str">
            <v>410 </v>
          </cell>
          <cell r="C106" t="str">
            <v>300</v>
          </cell>
          <cell r="D106" t="str">
            <v>113</v>
          </cell>
          <cell r="E106">
            <v>0</v>
          </cell>
          <cell r="F106">
            <v>0</v>
          </cell>
          <cell r="G106">
            <v>674</v>
          </cell>
          <cell r="H106">
            <v>7414</v>
          </cell>
          <cell r="I106">
            <v>39818.50640262732</v>
          </cell>
          <cell r="J106">
            <v>12</v>
          </cell>
          <cell r="K106" t="str">
            <v>ноолууран бүтээгдэхүүн</v>
          </cell>
        </row>
        <row r="107">
          <cell r="A107" t="str">
            <v>6110.12.00</v>
          </cell>
          <cell r="B107" t="str">
            <v>250 </v>
          </cell>
          <cell r="C107" t="str">
            <v>100</v>
          </cell>
          <cell r="D107" t="str">
            <v>111</v>
          </cell>
          <cell r="E107">
            <v>51</v>
          </cell>
          <cell r="F107">
            <v>2647</v>
          </cell>
          <cell r="G107">
            <v>6764</v>
          </cell>
          <cell r="H107">
            <v>191364.9130685323</v>
          </cell>
          <cell r="I107">
            <v>39818.50640262732</v>
          </cell>
          <cell r="J107">
            <v>12</v>
          </cell>
          <cell r="K107" t="str">
            <v>ноолууран бүтээгдэхүүн</v>
          </cell>
        </row>
        <row r="108">
          <cell r="A108" t="str">
            <v>6110.12.00</v>
          </cell>
          <cell r="B108" t="str">
            <v>752 </v>
          </cell>
          <cell r="C108" t="str">
            <v>100</v>
          </cell>
          <cell r="D108" t="str">
            <v>180</v>
          </cell>
          <cell r="E108">
            <v>0</v>
          </cell>
          <cell r="F108">
            <v>0</v>
          </cell>
          <cell r="G108">
            <v>17</v>
          </cell>
          <cell r="H108">
            <v>687</v>
          </cell>
          <cell r="I108">
            <v>39818.50640262732</v>
          </cell>
          <cell r="J108">
            <v>12</v>
          </cell>
          <cell r="K108" t="str">
            <v>ноолууран бүтээгдэхүүн</v>
          </cell>
        </row>
        <row r="109">
          <cell r="A109" t="str">
            <v>6110.12.00</v>
          </cell>
          <cell r="B109" t="str">
            <v>056 </v>
          </cell>
          <cell r="C109" t="str">
            <v>300</v>
          </cell>
          <cell r="D109" t="str">
            <v>113</v>
          </cell>
          <cell r="E109">
            <v>0</v>
          </cell>
          <cell r="F109">
            <v>0</v>
          </cell>
          <cell r="G109">
            <v>2040</v>
          </cell>
          <cell r="H109">
            <v>86627.0599999976</v>
          </cell>
          <cell r="I109">
            <v>39818.50640262732</v>
          </cell>
          <cell r="J109">
            <v>12</v>
          </cell>
          <cell r="K109" t="str">
            <v>ноолууран бүтээгдэхүүн</v>
          </cell>
        </row>
        <row r="110">
          <cell r="A110" t="str">
            <v>6110.12.00</v>
          </cell>
          <cell r="B110" t="str">
            <v>040 </v>
          </cell>
          <cell r="C110" t="str">
            <v>100</v>
          </cell>
          <cell r="D110" t="str">
            <v>180</v>
          </cell>
          <cell r="E110">
            <v>8</v>
          </cell>
          <cell r="F110">
            <v>389</v>
          </cell>
          <cell r="G110">
            <v>200</v>
          </cell>
          <cell r="H110">
            <v>25315.112177007697</v>
          </cell>
          <cell r="I110">
            <v>39818.50640262732</v>
          </cell>
          <cell r="J110">
            <v>12</v>
          </cell>
          <cell r="K110" t="str">
            <v>ноолууран бүтээгдэхүүн</v>
          </cell>
        </row>
        <row r="111">
          <cell r="A111" t="str">
            <v>6110.12.00</v>
          </cell>
          <cell r="B111" t="str">
            <v>344 </v>
          </cell>
          <cell r="C111" t="str">
            <v>100</v>
          </cell>
          <cell r="D111" t="str">
            <v>111</v>
          </cell>
          <cell r="E111">
            <v>0</v>
          </cell>
          <cell r="F111">
            <v>0</v>
          </cell>
          <cell r="G111">
            <v>286</v>
          </cell>
          <cell r="H111">
            <v>19820</v>
          </cell>
          <cell r="I111">
            <v>39818.50640262732</v>
          </cell>
          <cell r="J111">
            <v>12</v>
          </cell>
          <cell r="K111" t="str">
            <v>ноолууран бүтээгдэхүүн</v>
          </cell>
        </row>
        <row r="112">
          <cell r="A112" t="str">
            <v>6110.12.00</v>
          </cell>
          <cell r="B112" t="str">
            <v>826 </v>
          </cell>
          <cell r="C112" t="str">
            <v>100</v>
          </cell>
          <cell r="D112" t="str">
            <v>180</v>
          </cell>
          <cell r="E112">
            <v>0</v>
          </cell>
          <cell r="F112">
            <v>0</v>
          </cell>
          <cell r="G112">
            <v>84</v>
          </cell>
          <cell r="H112">
            <v>4730.5</v>
          </cell>
          <cell r="I112">
            <v>39818.50640262732</v>
          </cell>
          <cell r="J112">
            <v>12</v>
          </cell>
          <cell r="K112" t="str">
            <v>ноолууран бүтээгдэхүүн</v>
          </cell>
        </row>
        <row r="113">
          <cell r="A113" t="str">
            <v>6110.12.00</v>
          </cell>
          <cell r="B113" t="str">
            <v>792 </v>
          </cell>
          <cell r="C113" t="str">
            <v>100</v>
          </cell>
          <cell r="D113" t="str">
            <v>180</v>
          </cell>
          <cell r="E113">
            <v>0</v>
          </cell>
          <cell r="F113">
            <v>0</v>
          </cell>
          <cell r="G113">
            <v>10</v>
          </cell>
          <cell r="H113">
            <v>10</v>
          </cell>
          <cell r="I113">
            <v>39818.50640262732</v>
          </cell>
          <cell r="J113">
            <v>12</v>
          </cell>
          <cell r="K113" t="str">
            <v>ноолууран бүтээгдэхүүн</v>
          </cell>
        </row>
        <row r="114">
          <cell r="A114" t="str">
            <v>6110.12.00</v>
          </cell>
          <cell r="B114" t="str">
            <v>398 </v>
          </cell>
          <cell r="C114" t="str">
            <v>100</v>
          </cell>
          <cell r="D114" t="str">
            <v>111</v>
          </cell>
          <cell r="E114">
            <v>0</v>
          </cell>
          <cell r="F114">
            <v>0</v>
          </cell>
          <cell r="G114">
            <v>168</v>
          </cell>
          <cell r="H114">
            <v>4018.6</v>
          </cell>
          <cell r="I114">
            <v>39818.50640262732</v>
          </cell>
          <cell r="J114">
            <v>12</v>
          </cell>
          <cell r="K114" t="str">
            <v>ноолууран бүтээгдэхүүн</v>
          </cell>
        </row>
        <row r="115">
          <cell r="A115" t="str">
            <v>6110.12.00</v>
          </cell>
          <cell r="B115" t="str">
            <v>036 </v>
          </cell>
          <cell r="C115" t="str">
            <v>100</v>
          </cell>
          <cell r="D115" t="str">
            <v>111</v>
          </cell>
          <cell r="E115">
            <v>0</v>
          </cell>
          <cell r="F115">
            <v>0</v>
          </cell>
          <cell r="G115">
            <v>177</v>
          </cell>
          <cell r="H115">
            <v>6287</v>
          </cell>
          <cell r="I115">
            <v>39818.50640262732</v>
          </cell>
          <cell r="J115">
            <v>12</v>
          </cell>
          <cell r="K115" t="str">
            <v>ноолууран бүтээгдэхүүн</v>
          </cell>
        </row>
        <row r="116">
          <cell r="A116" t="str">
            <v>6110.12.00</v>
          </cell>
          <cell r="B116" t="str">
            <v>380 </v>
          </cell>
          <cell r="C116" t="str">
            <v>100</v>
          </cell>
          <cell r="D116" t="str">
            <v>320</v>
          </cell>
          <cell r="E116">
            <v>0</v>
          </cell>
          <cell r="F116">
            <v>0</v>
          </cell>
          <cell r="G116">
            <v>29</v>
          </cell>
          <cell r="H116">
            <v>1193.4699999994</v>
          </cell>
          <cell r="I116">
            <v>39818.50640262732</v>
          </cell>
          <cell r="J116">
            <v>12</v>
          </cell>
          <cell r="K116" t="str">
            <v>ноолууран бүтээгдэхүүн</v>
          </cell>
        </row>
        <row r="117">
          <cell r="A117" t="str">
            <v>6110.12.00</v>
          </cell>
          <cell r="B117" t="str">
            <v>392 </v>
          </cell>
          <cell r="C117" t="str">
            <v>300</v>
          </cell>
          <cell r="D117" t="str">
            <v>113</v>
          </cell>
          <cell r="E117">
            <v>100</v>
          </cell>
          <cell r="F117">
            <v>3300</v>
          </cell>
          <cell r="G117">
            <v>4303</v>
          </cell>
          <cell r="H117">
            <v>160751.32999915112</v>
          </cell>
          <cell r="I117">
            <v>39818.50640262732</v>
          </cell>
          <cell r="J117">
            <v>12</v>
          </cell>
          <cell r="K117" t="str">
            <v>ноолууран бүтээгдэхүүн</v>
          </cell>
        </row>
        <row r="118">
          <cell r="A118" t="str">
            <v>6110.12.00</v>
          </cell>
          <cell r="B118" t="str">
            <v>276 </v>
          </cell>
          <cell r="C118" t="str">
            <v>100</v>
          </cell>
          <cell r="D118" t="str">
            <v>180</v>
          </cell>
          <cell r="E118">
            <v>108</v>
          </cell>
          <cell r="F118">
            <v>3178.0199999999995</v>
          </cell>
          <cell r="G118">
            <v>142</v>
          </cell>
          <cell r="H118">
            <v>4536.52</v>
          </cell>
          <cell r="I118">
            <v>39818.50640262732</v>
          </cell>
          <cell r="J118">
            <v>12</v>
          </cell>
          <cell r="K118" t="str">
            <v>ноолууран бүтээгдэхүүн</v>
          </cell>
        </row>
        <row r="119">
          <cell r="A119" t="str">
            <v>6110.12.00</v>
          </cell>
          <cell r="B119" t="str">
            <v>276 </v>
          </cell>
          <cell r="C119" t="str">
            <v>300</v>
          </cell>
          <cell r="D119" t="str">
            <v>113</v>
          </cell>
          <cell r="E119">
            <v>0</v>
          </cell>
          <cell r="F119">
            <v>0</v>
          </cell>
          <cell r="G119">
            <v>466</v>
          </cell>
          <cell r="H119">
            <v>17663.3</v>
          </cell>
          <cell r="I119">
            <v>39818.50640262732</v>
          </cell>
          <cell r="J119">
            <v>12</v>
          </cell>
          <cell r="K119" t="str">
            <v>ноолууран бүтээгдэхүүн</v>
          </cell>
        </row>
        <row r="120">
          <cell r="A120" t="str">
            <v>6110.12.00</v>
          </cell>
          <cell r="B120" t="str">
            <v>392 </v>
          </cell>
          <cell r="C120" t="str">
            <v>100</v>
          </cell>
          <cell r="D120" t="str">
            <v>180</v>
          </cell>
          <cell r="E120">
            <v>0</v>
          </cell>
          <cell r="F120">
            <v>0</v>
          </cell>
          <cell r="G120">
            <v>6</v>
          </cell>
          <cell r="H120">
            <v>823</v>
          </cell>
          <cell r="I120">
            <v>39818.50640262732</v>
          </cell>
          <cell r="J120">
            <v>12</v>
          </cell>
          <cell r="K120" t="str">
            <v>ноолууран бүтээгдэхүүн</v>
          </cell>
        </row>
        <row r="121">
          <cell r="A121" t="str">
            <v>6110.12.00</v>
          </cell>
          <cell r="B121" t="str">
            <v>124 </v>
          </cell>
          <cell r="C121" t="str">
            <v>100</v>
          </cell>
          <cell r="D121" t="str">
            <v>111</v>
          </cell>
          <cell r="E121">
            <v>50</v>
          </cell>
          <cell r="F121">
            <v>3250</v>
          </cell>
          <cell r="G121">
            <v>1330</v>
          </cell>
          <cell r="H121">
            <v>64716.18993294928</v>
          </cell>
          <cell r="I121">
            <v>39818.50640262732</v>
          </cell>
          <cell r="J121">
            <v>12</v>
          </cell>
          <cell r="K121" t="str">
            <v>ноолууран бүтээгдэхүүн</v>
          </cell>
        </row>
        <row r="122">
          <cell r="A122" t="str">
            <v>6110.12.00</v>
          </cell>
          <cell r="B122" t="str">
            <v>344 </v>
          </cell>
          <cell r="C122" t="str">
            <v>100</v>
          </cell>
          <cell r="D122" t="str">
            <v>180</v>
          </cell>
          <cell r="E122">
            <v>0</v>
          </cell>
          <cell r="F122">
            <v>0</v>
          </cell>
          <cell r="G122">
            <v>45</v>
          </cell>
          <cell r="H122">
            <v>3346.99999999</v>
          </cell>
          <cell r="I122">
            <v>39818.50640262732</v>
          </cell>
          <cell r="J122">
            <v>12</v>
          </cell>
          <cell r="K122" t="str">
            <v>ноолууран бүтээгдэхүүн</v>
          </cell>
        </row>
        <row r="123">
          <cell r="A123" t="str">
            <v>6110.12.00</v>
          </cell>
          <cell r="B123" t="str">
            <v>398 </v>
          </cell>
          <cell r="C123" t="str">
            <v>100</v>
          </cell>
          <cell r="D123" t="str">
            <v>900</v>
          </cell>
          <cell r="E123">
            <v>27</v>
          </cell>
          <cell r="F123">
            <v>1220.47992</v>
          </cell>
          <cell r="G123">
            <v>203</v>
          </cell>
          <cell r="H123">
            <v>4740.639859999999</v>
          </cell>
          <cell r="I123">
            <v>39818.50640262732</v>
          </cell>
          <cell r="J123">
            <v>12</v>
          </cell>
          <cell r="K123" t="str">
            <v>ноолууран бүтээгдэхүүн</v>
          </cell>
        </row>
        <row r="124">
          <cell r="A124" t="str">
            <v>6110.12.00</v>
          </cell>
          <cell r="B124" t="str">
            <v>208 </v>
          </cell>
          <cell r="C124" t="str">
            <v>100</v>
          </cell>
          <cell r="D124" t="str">
            <v>111</v>
          </cell>
          <cell r="E124">
            <v>0</v>
          </cell>
          <cell r="F124">
            <v>0</v>
          </cell>
          <cell r="G124">
            <v>45</v>
          </cell>
          <cell r="H124">
            <v>1478.99997</v>
          </cell>
          <cell r="I124">
            <v>39818.50640262732</v>
          </cell>
          <cell r="J124">
            <v>12</v>
          </cell>
          <cell r="K124" t="str">
            <v>ноолууран бүтээгдэхүүн</v>
          </cell>
        </row>
        <row r="125">
          <cell r="A125" t="str">
            <v>6110.12.00</v>
          </cell>
          <cell r="B125" t="str">
            <v>250 </v>
          </cell>
          <cell r="C125" t="str">
            <v>300</v>
          </cell>
          <cell r="D125" t="str">
            <v>113</v>
          </cell>
          <cell r="E125">
            <v>0</v>
          </cell>
          <cell r="F125">
            <v>0</v>
          </cell>
          <cell r="G125">
            <v>80</v>
          </cell>
          <cell r="H125">
            <v>2400</v>
          </cell>
          <cell r="I125">
            <v>39818.50640262732</v>
          </cell>
          <cell r="J125">
            <v>12</v>
          </cell>
          <cell r="K125" t="str">
            <v>ноолууран бүтээгдэхүүн</v>
          </cell>
        </row>
        <row r="126">
          <cell r="A126" t="str">
            <v>6110.12.00</v>
          </cell>
          <cell r="B126" t="str">
            <v>528 </v>
          </cell>
          <cell r="C126" t="str">
            <v>100</v>
          </cell>
          <cell r="D126" t="str">
            <v>111</v>
          </cell>
          <cell r="E126">
            <v>0</v>
          </cell>
          <cell r="F126">
            <v>0</v>
          </cell>
          <cell r="G126">
            <v>28</v>
          </cell>
          <cell r="H126">
            <v>1979.8571428571427</v>
          </cell>
          <cell r="I126">
            <v>39818.50640262732</v>
          </cell>
          <cell r="J126">
            <v>12</v>
          </cell>
          <cell r="K126" t="str">
            <v>ноолууран бүтээгдэхүүн</v>
          </cell>
        </row>
        <row r="127">
          <cell r="A127" t="str">
            <v>6110.12.00</v>
          </cell>
          <cell r="B127" t="str">
            <v>380 </v>
          </cell>
          <cell r="C127" t="str">
            <v>100</v>
          </cell>
          <cell r="D127" t="str">
            <v>111</v>
          </cell>
          <cell r="E127">
            <v>254</v>
          </cell>
          <cell r="F127">
            <v>16596.294968263963</v>
          </cell>
          <cell r="G127">
            <v>2727</v>
          </cell>
          <cell r="H127">
            <v>117743.46533852452</v>
          </cell>
          <cell r="I127">
            <v>39818.50640262732</v>
          </cell>
          <cell r="J127">
            <v>12</v>
          </cell>
          <cell r="K127" t="str">
            <v>ноолууран бүтээгдэхүүн</v>
          </cell>
        </row>
        <row r="128">
          <cell r="A128" t="str">
            <v>6110.12.00</v>
          </cell>
          <cell r="B128" t="str">
            <v>756 </v>
          </cell>
          <cell r="C128" t="str">
            <v>100</v>
          </cell>
          <cell r="D128" t="str">
            <v>180</v>
          </cell>
          <cell r="E128">
            <v>22</v>
          </cell>
          <cell r="F128">
            <v>772.6899999984</v>
          </cell>
          <cell r="G128">
            <v>45</v>
          </cell>
          <cell r="H128">
            <v>1990.68999999839</v>
          </cell>
          <cell r="I128">
            <v>39818.50640262732</v>
          </cell>
          <cell r="J128">
            <v>12</v>
          </cell>
          <cell r="K128" t="str">
            <v>ноолууран бүтээгдэхүүн</v>
          </cell>
        </row>
        <row r="129">
          <cell r="A129" t="str">
            <v>6110.12.00</v>
          </cell>
          <cell r="B129" t="str">
            <v>804 </v>
          </cell>
          <cell r="C129" t="str">
            <v>100</v>
          </cell>
          <cell r="D129" t="str">
            <v>111</v>
          </cell>
          <cell r="E129">
            <v>0</v>
          </cell>
          <cell r="F129">
            <v>0</v>
          </cell>
          <cell r="G129">
            <v>106</v>
          </cell>
          <cell r="H129">
            <v>6800.991050682797</v>
          </cell>
          <cell r="I129">
            <v>39818.50640262732</v>
          </cell>
          <cell r="J129">
            <v>12</v>
          </cell>
          <cell r="K129" t="str">
            <v>ноолууран бүтээгдэхүүн</v>
          </cell>
        </row>
        <row r="130">
          <cell r="A130" t="str">
            <v>6110.12.00</v>
          </cell>
          <cell r="B130" t="str">
            <v>250 </v>
          </cell>
          <cell r="C130" t="str">
            <v>100</v>
          </cell>
          <cell r="D130" t="str">
            <v>180</v>
          </cell>
          <cell r="E130">
            <v>0</v>
          </cell>
          <cell r="F130">
            <v>0</v>
          </cell>
          <cell r="G130">
            <v>132</v>
          </cell>
          <cell r="H130">
            <v>4593.137466928087</v>
          </cell>
          <cell r="I130">
            <v>39818.50640262732</v>
          </cell>
          <cell r="J130">
            <v>12</v>
          </cell>
          <cell r="K130" t="str">
            <v>ноолууран бүтээгдэхүүн</v>
          </cell>
        </row>
        <row r="131">
          <cell r="A131" t="str">
            <v>6110.12.00</v>
          </cell>
          <cell r="B131" t="str">
            <v>203 </v>
          </cell>
          <cell r="C131" t="str">
            <v>100</v>
          </cell>
          <cell r="D131" t="str">
            <v>111</v>
          </cell>
          <cell r="E131">
            <v>0</v>
          </cell>
          <cell r="F131">
            <v>0</v>
          </cell>
          <cell r="G131">
            <v>940</v>
          </cell>
          <cell r="H131">
            <v>44934.4300179233</v>
          </cell>
          <cell r="I131">
            <v>39818.50640262732</v>
          </cell>
          <cell r="J131">
            <v>12</v>
          </cell>
          <cell r="K131" t="str">
            <v>ноолууран бүтээгдэхүүн</v>
          </cell>
        </row>
        <row r="132">
          <cell r="A132" t="str">
            <v>6110.12.00</v>
          </cell>
          <cell r="B132" t="str">
            <v>410 </v>
          </cell>
          <cell r="C132" t="str">
            <v>100</v>
          </cell>
          <cell r="D132" t="str">
            <v>111</v>
          </cell>
          <cell r="E132">
            <v>0</v>
          </cell>
          <cell r="F132">
            <v>0</v>
          </cell>
          <cell r="G132">
            <v>155</v>
          </cell>
          <cell r="H132">
            <v>6246.9999999996</v>
          </cell>
          <cell r="I132">
            <v>39818.50640262732</v>
          </cell>
          <cell r="J132">
            <v>12</v>
          </cell>
          <cell r="K132" t="str">
            <v>ноолууран бүтээгдэхүүн</v>
          </cell>
        </row>
        <row r="133">
          <cell r="A133" t="str">
            <v>6110.12.00</v>
          </cell>
          <cell r="B133" t="str">
            <v>156 </v>
          </cell>
          <cell r="C133" t="str">
            <v>100</v>
          </cell>
          <cell r="D133" t="str">
            <v>111</v>
          </cell>
          <cell r="E133">
            <v>0</v>
          </cell>
          <cell r="F133">
            <v>0</v>
          </cell>
          <cell r="G133">
            <v>21</v>
          </cell>
          <cell r="H133">
            <v>1143</v>
          </cell>
          <cell r="I133">
            <v>39818.50640262732</v>
          </cell>
          <cell r="J133">
            <v>12</v>
          </cell>
          <cell r="K133" t="str">
            <v>ноолууран бүтээгдэхүүн</v>
          </cell>
        </row>
        <row r="134">
          <cell r="A134" t="str">
            <v>6110.12.00</v>
          </cell>
          <cell r="B134" t="str">
            <v>056 </v>
          </cell>
          <cell r="C134" t="str">
            <v>100</v>
          </cell>
          <cell r="D134" t="str">
            <v>180</v>
          </cell>
          <cell r="E134">
            <v>0</v>
          </cell>
          <cell r="F134">
            <v>0</v>
          </cell>
          <cell r="G134">
            <v>6</v>
          </cell>
          <cell r="H134">
            <v>265.90000000000003</v>
          </cell>
          <cell r="I134">
            <v>39818.50640262732</v>
          </cell>
          <cell r="J134">
            <v>12</v>
          </cell>
          <cell r="K134" t="str">
            <v>ноолууран бүтээгдэхүүн</v>
          </cell>
        </row>
        <row r="135">
          <cell r="A135" t="str">
            <v>6110.12.00</v>
          </cell>
          <cell r="B135" t="str">
            <v>056 </v>
          </cell>
          <cell r="C135" t="str">
            <v>100</v>
          </cell>
          <cell r="D135" t="str">
            <v>111</v>
          </cell>
          <cell r="E135">
            <v>71</v>
          </cell>
          <cell r="F135">
            <v>3479</v>
          </cell>
          <cell r="G135">
            <v>831</v>
          </cell>
          <cell r="H135">
            <v>47012.73999999071</v>
          </cell>
          <cell r="I135">
            <v>39818.50640262732</v>
          </cell>
          <cell r="J135">
            <v>12</v>
          </cell>
          <cell r="K135" t="str">
            <v>ноолууран бүтээгдэхүүн</v>
          </cell>
        </row>
        <row r="136">
          <cell r="A136" t="str">
            <v>6110.12.00</v>
          </cell>
          <cell r="B136" t="str">
            <v>528 </v>
          </cell>
          <cell r="C136" t="str">
            <v>300</v>
          </cell>
          <cell r="D136" t="str">
            <v>113</v>
          </cell>
          <cell r="E136">
            <v>74</v>
          </cell>
          <cell r="F136">
            <v>2182.2599999999998</v>
          </cell>
          <cell r="G136">
            <v>1632</v>
          </cell>
          <cell r="H136">
            <v>57019.619999940005</v>
          </cell>
          <cell r="I136">
            <v>39818.50640262732</v>
          </cell>
          <cell r="J136">
            <v>12</v>
          </cell>
          <cell r="K136" t="str">
            <v>ноолууран бүтээгдэхүүн</v>
          </cell>
        </row>
        <row r="137">
          <cell r="A137" t="str">
            <v>6110.12.00</v>
          </cell>
          <cell r="B137" t="str">
            <v>380 </v>
          </cell>
          <cell r="C137" t="str">
            <v>300</v>
          </cell>
          <cell r="D137" t="str">
            <v>113</v>
          </cell>
          <cell r="E137">
            <v>0</v>
          </cell>
          <cell r="F137">
            <v>0</v>
          </cell>
          <cell r="G137">
            <v>472</v>
          </cell>
          <cell r="H137">
            <v>21240</v>
          </cell>
          <cell r="I137">
            <v>39818.50640262732</v>
          </cell>
          <cell r="J137">
            <v>12</v>
          </cell>
          <cell r="K137" t="str">
            <v>ноолууран бүтээгдэхүүн</v>
          </cell>
        </row>
        <row r="138">
          <cell r="A138" t="str">
            <v>6110.12.00</v>
          </cell>
          <cell r="B138" t="str">
            <v>040 </v>
          </cell>
          <cell r="C138" t="str">
            <v>300</v>
          </cell>
          <cell r="D138" t="str">
            <v>113</v>
          </cell>
          <cell r="E138">
            <v>889</v>
          </cell>
          <cell r="F138">
            <v>75962.9765603565</v>
          </cell>
          <cell r="G138">
            <v>1905</v>
          </cell>
          <cell r="H138">
            <v>221696.08607528408</v>
          </cell>
          <cell r="I138">
            <v>39818.50640262732</v>
          </cell>
          <cell r="J138">
            <v>12</v>
          </cell>
          <cell r="K138" t="str">
            <v>ноолууран бүтээгдэхүүн</v>
          </cell>
        </row>
        <row r="139">
          <cell r="A139" t="str">
            <v>6110.12.00</v>
          </cell>
          <cell r="B139" t="str">
            <v>417 </v>
          </cell>
          <cell r="C139" t="str">
            <v>100</v>
          </cell>
          <cell r="D139" t="str">
            <v>111</v>
          </cell>
          <cell r="E139">
            <v>0</v>
          </cell>
          <cell r="F139">
            <v>0</v>
          </cell>
          <cell r="G139">
            <v>400</v>
          </cell>
          <cell r="H139">
            <v>22400</v>
          </cell>
          <cell r="I139">
            <v>39818.50640262732</v>
          </cell>
          <cell r="J139">
            <v>12</v>
          </cell>
          <cell r="K139" t="str">
            <v>ноолууран бүтээгдэхүүн</v>
          </cell>
        </row>
        <row r="140">
          <cell r="A140" t="str">
            <v>6110.12.00</v>
          </cell>
          <cell r="B140" t="str">
            <v>840 </v>
          </cell>
          <cell r="C140" t="str">
            <v>100</v>
          </cell>
          <cell r="D140" t="str">
            <v>180</v>
          </cell>
          <cell r="E140">
            <v>0</v>
          </cell>
          <cell r="F140">
            <v>0</v>
          </cell>
          <cell r="G140">
            <v>81</v>
          </cell>
          <cell r="H140">
            <v>5843.01</v>
          </cell>
          <cell r="I140">
            <v>39818.50640262732</v>
          </cell>
          <cell r="J140">
            <v>12</v>
          </cell>
          <cell r="K140" t="str">
            <v>ноолууран бүтээгдэхүүн</v>
          </cell>
        </row>
        <row r="141">
          <cell r="A141" t="str">
            <v>6110.12.00</v>
          </cell>
          <cell r="B141" t="str">
            <v>392 </v>
          </cell>
          <cell r="C141" t="str">
            <v>100</v>
          </cell>
          <cell r="D141" t="str">
            <v>111</v>
          </cell>
          <cell r="E141">
            <v>0</v>
          </cell>
          <cell r="F141">
            <v>0</v>
          </cell>
          <cell r="G141">
            <v>1488</v>
          </cell>
          <cell r="H141">
            <v>66624.10015781107</v>
          </cell>
          <cell r="I141">
            <v>39818.50640262732</v>
          </cell>
          <cell r="J141">
            <v>12</v>
          </cell>
          <cell r="K141" t="str">
            <v>ноолууран бүтээгдэхүүн</v>
          </cell>
        </row>
        <row r="142">
          <cell r="A142" t="str">
            <v>6110.12.00</v>
          </cell>
          <cell r="B142" t="str">
            <v>756 </v>
          </cell>
          <cell r="C142" t="str">
            <v>100</v>
          </cell>
          <cell r="D142" t="str">
            <v>111</v>
          </cell>
          <cell r="E142">
            <v>4</v>
          </cell>
          <cell r="F142">
            <v>643.4567505720825</v>
          </cell>
          <cell r="G142">
            <v>329</v>
          </cell>
          <cell r="H142">
            <v>19730.3096973145</v>
          </cell>
          <cell r="I142">
            <v>39818.50640262732</v>
          </cell>
          <cell r="J142">
            <v>12</v>
          </cell>
          <cell r="K142" t="str">
            <v>ноолууран бүтээгдэхүүн</v>
          </cell>
        </row>
        <row r="143">
          <cell r="A143" t="str">
            <v>6110.12.00</v>
          </cell>
          <cell r="B143" t="str">
            <v>643 </v>
          </cell>
          <cell r="C143" t="str">
            <v>100</v>
          </cell>
          <cell r="D143" t="str">
            <v>111</v>
          </cell>
          <cell r="E143">
            <v>0</v>
          </cell>
          <cell r="F143">
            <v>0</v>
          </cell>
          <cell r="G143">
            <v>2964</v>
          </cell>
          <cell r="H143">
            <v>60299.93533554144</v>
          </cell>
          <cell r="I143">
            <v>39818.50640262732</v>
          </cell>
          <cell r="J143">
            <v>12</v>
          </cell>
          <cell r="K143" t="str">
            <v>ноолууран бүтээгдэхүүн</v>
          </cell>
        </row>
        <row r="144">
          <cell r="A144" t="str">
            <v>6110.12.00</v>
          </cell>
          <cell r="B144" t="str">
            <v>380 </v>
          </cell>
          <cell r="C144" t="str">
            <v>100</v>
          </cell>
          <cell r="D144" t="str">
            <v>180</v>
          </cell>
          <cell r="E144">
            <v>15</v>
          </cell>
          <cell r="F144">
            <v>780.9000000000001</v>
          </cell>
          <cell r="G144">
            <v>260</v>
          </cell>
          <cell r="H144">
            <v>4453.8944267782435</v>
          </cell>
          <cell r="I144">
            <v>39818.50640262732</v>
          </cell>
          <cell r="J144">
            <v>12</v>
          </cell>
          <cell r="K144" t="str">
            <v>ноолууран бүтээгдэхүүн</v>
          </cell>
        </row>
        <row r="145">
          <cell r="A145" t="str">
            <v>6110.12.00</v>
          </cell>
          <cell r="B145" t="str">
            <v>826 </v>
          </cell>
          <cell r="C145" t="str">
            <v>100</v>
          </cell>
          <cell r="D145" t="str">
            <v>111</v>
          </cell>
          <cell r="E145">
            <v>16</v>
          </cell>
          <cell r="F145">
            <v>856.8</v>
          </cell>
          <cell r="G145">
            <v>2171</v>
          </cell>
          <cell r="H145">
            <v>109202.46999973198</v>
          </cell>
          <cell r="I145">
            <v>39818.50640262732</v>
          </cell>
          <cell r="J145">
            <v>12</v>
          </cell>
          <cell r="K145" t="str">
            <v>ноолууран бүтээгдэхүүн</v>
          </cell>
        </row>
        <row r="146">
          <cell r="A146" t="str">
            <v>6110.12.00</v>
          </cell>
          <cell r="B146" t="str">
            <v>840 </v>
          </cell>
          <cell r="C146" t="str">
            <v>100</v>
          </cell>
          <cell r="D146" t="str">
            <v>111</v>
          </cell>
          <cell r="E146">
            <v>63</v>
          </cell>
          <cell r="F146">
            <v>2201.9</v>
          </cell>
          <cell r="G146">
            <v>800</v>
          </cell>
          <cell r="H146">
            <v>46225.699999979304</v>
          </cell>
          <cell r="I146">
            <v>39818.50640262732</v>
          </cell>
          <cell r="J146">
            <v>12</v>
          </cell>
          <cell r="K146" t="str">
            <v>ноолууран бүтээгдэхүүн</v>
          </cell>
        </row>
        <row r="147">
          <cell r="A147" t="str">
            <v>6301.20.10</v>
          </cell>
          <cell r="B147" t="str">
            <v>392 </v>
          </cell>
          <cell r="C147" t="str">
            <v>100</v>
          </cell>
          <cell r="D147" t="str">
            <v>111</v>
          </cell>
          <cell r="E147">
            <v>69</v>
          </cell>
          <cell r="F147">
            <v>13830</v>
          </cell>
          <cell r="G147">
            <v>69</v>
          </cell>
          <cell r="H147">
            <v>13830</v>
          </cell>
          <cell r="I147">
            <v>39818.50640262732</v>
          </cell>
          <cell r="J147">
            <v>12</v>
          </cell>
          <cell r="K147" t="str">
            <v>ноолууран бүтээгдэхүүн</v>
          </cell>
        </row>
        <row r="148">
          <cell r="A148" t="str">
            <v>6301.20.10</v>
          </cell>
          <cell r="B148" t="str">
            <v>276 </v>
          </cell>
          <cell r="C148" t="str">
            <v>100</v>
          </cell>
          <cell r="D148" t="str">
            <v>111</v>
          </cell>
          <cell r="E148">
            <v>7</v>
          </cell>
          <cell r="F148">
            <v>1078</v>
          </cell>
          <cell r="G148">
            <v>74</v>
          </cell>
          <cell r="H148">
            <v>6159.5</v>
          </cell>
          <cell r="I148">
            <v>39818.50640262732</v>
          </cell>
          <cell r="J148">
            <v>12</v>
          </cell>
          <cell r="K148" t="str">
            <v>ноолууран бүтээгдэхүүн</v>
          </cell>
        </row>
        <row r="149">
          <cell r="A149" t="str">
            <v>6301.20.10</v>
          </cell>
          <cell r="B149" t="str">
            <v>268 </v>
          </cell>
          <cell r="C149" t="str">
            <v>100</v>
          </cell>
          <cell r="D149" t="str">
            <v>111</v>
          </cell>
          <cell r="E149">
            <v>0</v>
          </cell>
          <cell r="F149">
            <v>0</v>
          </cell>
          <cell r="G149">
            <v>10</v>
          </cell>
          <cell r="H149">
            <v>1906</v>
          </cell>
          <cell r="I149">
            <v>39818.50640262732</v>
          </cell>
          <cell r="J149">
            <v>12</v>
          </cell>
          <cell r="K149" t="str">
            <v>ноолууран бүтээгдэхүүн</v>
          </cell>
        </row>
        <row r="150">
          <cell r="A150" t="str">
            <v>6301.20.10</v>
          </cell>
          <cell r="B150" t="str">
            <v>203 </v>
          </cell>
          <cell r="C150" t="str">
            <v>100</v>
          </cell>
          <cell r="D150" t="str">
            <v>111</v>
          </cell>
          <cell r="E150">
            <v>0</v>
          </cell>
          <cell r="F150">
            <v>0</v>
          </cell>
          <cell r="G150">
            <v>2</v>
          </cell>
          <cell r="H150">
            <v>439.32</v>
          </cell>
          <cell r="I150">
            <v>39818.50640262732</v>
          </cell>
          <cell r="J150">
            <v>12</v>
          </cell>
          <cell r="K150" t="str">
            <v>ноолууран бүтээгдэхүүн</v>
          </cell>
        </row>
        <row r="151">
          <cell r="A151" t="str">
            <v>6301.20.10</v>
          </cell>
          <cell r="B151" t="str">
            <v>276 </v>
          </cell>
          <cell r="C151" t="str">
            <v>100</v>
          </cell>
          <cell r="D151" t="str">
            <v>180</v>
          </cell>
          <cell r="E151">
            <v>1</v>
          </cell>
          <cell r="F151">
            <v>109.23</v>
          </cell>
          <cell r="G151">
            <v>1</v>
          </cell>
          <cell r="H151">
            <v>109.23</v>
          </cell>
          <cell r="I151">
            <v>39818.50640262732</v>
          </cell>
          <cell r="J151">
            <v>12</v>
          </cell>
          <cell r="K151" t="str">
            <v>ноолууран бүтээгдэхүүн</v>
          </cell>
        </row>
        <row r="152">
          <cell r="A152" t="str">
            <v>6301.20.10</v>
          </cell>
          <cell r="B152" t="str">
            <v>840 </v>
          </cell>
          <cell r="C152" t="str">
            <v>100</v>
          </cell>
          <cell r="D152" t="str">
            <v>111</v>
          </cell>
          <cell r="E152">
            <v>0</v>
          </cell>
          <cell r="F152">
            <v>0</v>
          </cell>
          <cell r="G152">
            <v>7</v>
          </cell>
          <cell r="H152">
            <v>776</v>
          </cell>
          <cell r="I152">
            <v>39818.50640262732</v>
          </cell>
          <cell r="J152">
            <v>12</v>
          </cell>
          <cell r="K152" t="str">
            <v>ноолууран бүтээгдэхүүн</v>
          </cell>
        </row>
        <row r="153">
          <cell r="A153" t="str">
            <v>6301.20.10</v>
          </cell>
          <cell r="B153" t="str">
            <v>414 </v>
          </cell>
          <cell r="C153" t="str">
            <v>100</v>
          </cell>
          <cell r="D153" t="str">
            <v>111</v>
          </cell>
          <cell r="E153">
            <v>0</v>
          </cell>
          <cell r="F153">
            <v>0</v>
          </cell>
          <cell r="G153">
            <v>194</v>
          </cell>
          <cell r="H153">
            <v>30010.0099939868</v>
          </cell>
          <cell r="I153">
            <v>39818.50640262732</v>
          </cell>
          <cell r="J153">
            <v>12</v>
          </cell>
          <cell r="K153" t="str">
            <v>ноолууран бүтээгдэхүүн</v>
          </cell>
        </row>
        <row r="154">
          <cell r="A154" t="str">
            <v>6301.20.10</v>
          </cell>
          <cell r="B154" t="str">
            <v>826 </v>
          </cell>
          <cell r="C154" t="str">
            <v>100</v>
          </cell>
          <cell r="D154" t="str">
            <v>111</v>
          </cell>
          <cell r="E154">
            <v>2</v>
          </cell>
          <cell r="F154">
            <v>596.8</v>
          </cell>
          <cell r="G154">
            <v>355</v>
          </cell>
          <cell r="H154">
            <v>17262.9999999976</v>
          </cell>
          <cell r="I154">
            <v>39818.50640262732</v>
          </cell>
          <cell r="J154">
            <v>12</v>
          </cell>
          <cell r="K154" t="str">
            <v>ноолууран бүтээгдэхүүн</v>
          </cell>
        </row>
        <row r="155">
          <cell r="A155" t="str">
            <v>6301.20.10</v>
          </cell>
          <cell r="B155" t="str">
            <v>158 </v>
          </cell>
          <cell r="C155" t="str">
            <v>100</v>
          </cell>
          <cell r="D155" t="str">
            <v>111</v>
          </cell>
          <cell r="E155">
            <v>0</v>
          </cell>
          <cell r="F155">
            <v>0</v>
          </cell>
          <cell r="G155">
            <v>50</v>
          </cell>
          <cell r="H155">
            <v>1550</v>
          </cell>
          <cell r="I155">
            <v>39818.50640262732</v>
          </cell>
          <cell r="J155">
            <v>12</v>
          </cell>
          <cell r="K155" t="str">
            <v>ноолууран бүтээгдэхүүн</v>
          </cell>
        </row>
        <row r="156">
          <cell r="A156" t="str">
            <v>6301.20.10</v>
          </cell>
          <cell r="B156" t="str">
            <v>643 </v>
          </cell>
          <cell r="C156" t="str">
            <v>100</v>
          </cell>
          <cell r="D156" t="str">
            <v>111</v>
          </cell>
          <cell r="E156">
            <v>0</v>
          </cell>
          <cell r="F156">
            <v>0</v>
          </cell>
          <cell r="G156">
            <v>162</v>
          </cell>
          <cell r="H156">
            <v>18264.45171151607</v>
          </cell>
          <cell r="I156">
            <v>39818.50640262732</v>
          </cell>
          <cell r="J156">
            <v>12</v>
          </cell>
          <cell r="K156" t="str">
            <v>ноолууран бүтээгдэхүүн</v>
          </cell>
        </row>
        <row r="157">
          <cell r="A157" t="str">
            <v>6301.20.10</v>
          </cell>
          <cell r="B157" t="str">
            <v>410 </v>
          </cell>
          <cell r="C157" t="str">
            <v>100</v>
          </cell>
          <cell r="D157" t="str">
            <v>111</v>
          </cell>
          <cell r="E157">
            <v>0</v>
          </cell>
          <cell r="F157">
            <v>0</v>
          </cell>
          <cell r="G157">
            <v>14</v>
          </cell>
          <cell r="H157">
            <v>2720.4</v>
          </cell>
          <cell r="I157">
            <v>39818.50640262732</v>
          </cell>
          <cell r="J157">
            <v>12</v>
          </cell>
          <cell r="K157" t="str">
            <v>ноолууран бүтээгдэхүүн</v>
          </cell>
        </row>
        <row r="158">
          <cell r="A158" t="str">
            <v>6301.20.10</v>
          </cell>
          <cell r="B158" t="str">
            <v>250 </v>
          </cell>
          <cell r="C158" t="str">
            <v>100</v>
          </cell>
          <cell r="D158" t="str">
            <v>111</v>
          </cell>
          <cell r="E158">
            <v>17</v>
          </cell>
          <cell r="F158">
            <v>820.499999999984</v>
          </cell>
          <cell r="G158">
            <v>49</v>
          </cell>
          <cell r="H158">
            <v>3057.6099999899843</v>
          </cell>
          <cell r="I158">
            <v>39818.50640262732</v>
          </cell>
          <cell r="J158">
            <v>12</v>
          </cell>
          <cell r="K158" t="str">
            <v>ноолууран бүтээгдэхүүн</v>
          </cell>
        </row>
        <row r="159">
          <cell r="A159" t="str">
            <v>6301.20.10</v>
          </cell>
          <cell r="B159" t="str">
            <v>840 </v>
          </cell>
          <cell r="C159" t="str">
            <v>100</v>
          </cell>
          <cell r="D159" t="str">
            <v>180</v>
          </cell>
          <cell r="E159">
            <v>0</v>
          </cell>
          <cell r="F159">
            <v>0</v>
          </cell>
          <cell r="G159">
            <v>13</v>
          </cell>
          <cell r="H159">
            <v>3762.54</v>
          </cell>
          <cell r="I159">
            <v>39818.50640262732</v>
          </cell>
          <cell r="J159">
            <v>12</v>
          </cell>
          <cell r="K159" t="str">
            <v>ноолууран бүтээгдэхүүн</v>
          </cell>
        </row>
        <row r="160">
          <cell r="A160" t="str">
            <v>6301.20.10</v>
          </cell>
          <cell r="B160" t="str">
            <v>826 </v>
          </cell>
          <cell r="C160" t="str">
            <v>100</v>
          </cell>
          <cell r="D160" t="str">
            <v>180</v>
          </cell>
          <cell r="E160">
            <v>8</v>
          </cell>
          <cell r="F160">
            <v>1877.6</v>
          </cell>
          <cell r="G160">
            <v>18</v>
          </cell>
          <cell r="H160">
            <v>3997.2</v>
          </cell>
          <cell r="I160">
            <v>39818.50640262732</v>
          </cell>
          <cell r="J160">
            <v>12</v>
          </cell>
          <cell r="K160" t="str">
            <v>ноолууран бүтээгдэхүүн</v>
          </cell>
        </row>
        <row r="161">
          <cell r="A161" t="str">
            <v>6301.20.10</v>
          </cell>
          <cell r="B161" t="str">
            <v>756 </v>
          </cell>
          <cell r="C161" t="str">
            <v>100</v>
          </cell>
          <cell r="D161" t="str">
            <v>111</v>
          </cell>
          <cell r="E161">
            <v>0</v>
          </cell>
          <cell r="F161">
            <v>0</v>
          </cell>
          <cell r="G161">
            <v>2</v>
          </cell>
          <cell r="H161">
            <v>438</v>
          </cell>
          <cell r="I161">
            <v>39818.50640262732</v>
          </cell>
          <cell r="J161">
            <v>12</v>
          </cell>
          <cell r="K161" t="str">
            <v>ноолууран бүтээгдэхүүн</v>
          </cell>
        </row>
        <row r="162">
          <cell r="A162" t="str">
            <v>6301.20.10</v>
          </cell>
          <cell r="B162" t="str">
            <v>380 </v>
          </cell>
          <cell r="C162" t="str">
            <v>100</v>
          </cell>
          <cell r="D162" t="str">
            <v>111</v>
          </cell>
          <cell r="E162">
            <v>0</v>
          </cell>
          <cell r="F162">
            <v>0</v>
          </cell>
          <cell r="G162">
            <v>90</v>
          </cell>
          <cell r="H162">
            <v>10075.97485362947</v>
          </cell>
          <cell r="I162">
            <v>39818.50640262732</v>
          </cell>
          <cell r="J162">
            <v>12</v>
          </cell>
          <cell r="K162" t="str">
            <v>ноолууран бүтээгдэхүүн</v>
          </cell>
        </row>
        <row r="163">
          <cell r="A163" t="str">
            <v>6110.12.00</v>
          </cell>
          <cell r="B163" t="str">
            <v>414 </v>
          </cell>
          <cell r="C163" t="str">
            <v>100</v>
          </cell>
          <cell r="D163" t="str">
            <v>111</v>
          </cell>
          <cell r="E163">
            <v>0</v>
          </cell>
          <cell r="F163">
            <v>0</v>
          </cell>
          <cell r="G163">
            <v>1536</v>
          </cell>
          <cell r="H163">
            <v>89988.4899999039</v>
          </cell>
          <cell r="I163">
            <v>39527.73737430556</v>
          </cell>
          <cell r="J163">
            <v>12</v>
          </cell>
          <cell r="K163" t="str">
            <v>ноолууран бүтээгдэхүүн</v>
          </cell>
        </row>
        <row r="164">
          <cell r="A164" t="str">
            <v>6110.12.00</v>
          </cell>
          <cell r="B164" t="str">
            <v>040 </v>
          </cell>
          <cell r="C164" t="str">
            <v>100</v>
          </cell>
          <cell r="D164" t="str">
            <v>111</v>
          </cell>
          <cell r="E164">
            <v>881</v>
          </cell>
          <cell r="F164">
            <v>38499.65018366341</v>
          </cell>
          <cell r="G164">
            <v>7480</v>
          </cell>
          <cell r="H164">
            <v>415218.4797700922</v>
          </cell>
          <cell r="I164">
            <v>39527.73737430556</v>
          </cell>
          <cell r="J164">
            <v>12</v>
          </cell>
          <cell r="K164" t="str">
            <v>ноолууран бүтээгдэхүүн</v>
          </cell>
        </row>
        <row r="165">
          <cell r="A165" t="str">
            <v>6101.90.20</v>
          </cell>
          <cell r="B165" t="str">
            <v>380 </v>
          </cell>
          <cell r="C165" t="str">
            <v>100</v>
          </cell>
          <cell r="D165" t="str">
            <v>111</v>
          </cell>
          <cell r="E165">
            <v>0</v>
          </cell>
          <cell r="F165">
            <v>0</v>
          </cell>
          <cell r="G165">
            <v>14</v>
          </cell>
          <cell r="H165">
            <v>450.09999999999997</v>
          </cell>
          <cell r="I165">
            <v>39527.73737430556</v>
          </cell>
          <cell r="J165">
            <v>12</v>
          </cell>
          <cell r="K165" t="str">
            <v>ноолууран бүтээгдэхүүн</v>
          </cell>
        </row>
        <row r="166">
          <cell r="A166" t="str">
            <v>6110.12.00</v>
          </cell>
          <cell r="B166" t="str">
            <v>398 </v>
          </cell>
          <cell r="C166" t="str">
            <v>100</v>
          </cell>
          <cell r="D166" t="str">
            <v>900</v>
          </cell>
          <cell r="E166">
            <v>211</v>
          </cell>
          <cell r="F166">
            <v>3297.93</v>
          </cell>
          <cell r="G166">
            <v>312</v>
          </cell>
          <cell r="H166">
            <v>8809.9</v>
          </cell>
          <cell r="I166">
            <v>39527.73737430556</v>
          </cell>
          <cell r="J166">
            <v>12</v>
          </cell>
          <cell r="K166" t="str">
            <v>ноолууран бүтээгдэхүүн</v>
          </cell>
        </row>
        <row r="167">
          <cell r="A167" t="str">
            <v>6110.12.00</v>
          </cell>
          <cell r="B167" t="str">
            <v>208 </v>
          </cell>
          <cell r="C167" t="str">
            <v>100</v>
          </cell>
          <cell r="D167" t="str">
            <v>111</v>
          </cell>
          <cell r="E167">
            <v>335</v>
          </cell>
          <cell r="F167">
            <v>5817.4999999695</v>
          </cell>
          <cell r="G167">
            <v>335</v>
          </cell>
          <cell r="H167">
            <v>5817.4999999695</v>
          </cell>
          <cell r="I167">
            <v>39527.73737430556</v>
          </cell>
          <cell r="J167">
            <v>12</v>
          </cell>
          <cell r="K167" t="str">
            <v>ноолууран бүтээгдэхүүн</v>
          </cell>
        </row>
        <row r="168">
          <cell r="A168" t="str">
            <v>6102.10.20</v>
          </cell>
          <cell r="B168" t="str">
            <v>203 </v>
          </cell>
          <cell r="C168" t="str">
            <v>100</v>
          </cell>
          <cell r="D168" t="str">
            <v>111</v>
          </cell>
          <cell r="E168">
            <v>0</v>
          </cell>
          <cell r="F168">
            <v>0</v>
          </cell>
          <cell r="G168">
            <v>6</v>
          </cell>
          <cell r="H168">
            <v>288</v>
          </cell>
          <cell r="I168">
            <v>39527.73737430556</v>
          </cell>
          <cell r="J168">
            <v>12</v>
          </cell>
          <cell r="K168" t="str">
            <v>ноолууран бүтээгдэхүүн</v>
          </cell>
        </row>
        <row r="169">
          <cell r="A169" t="str">
            <v>6104.41.20</v>
          </cell>
          <cell r="B169" t="str">
            <v>124 </v>
          </cell>
          <cell r="C169" t="str">
            <v>100</v>
          </cell>
          <cell r="D169" t="str">
            <v>111</v>
          </cell>
          <cell r="E169">
            <v>0</v>
          </cell>
          <cell r="F169">
            <v>0</v>
          </cell>
          <cell r="G169">
            <v>26</v>
          </cell>
          <cell r="H169">
            <v>1092</v>
          </cell>
          <cell r="I169">
            <v>39527.73737430556</v>
          </cell>
          <cell r="J169">
            <v>12</v>
          </cell>
          <cell r="K169" t="str">
            <v>ноолууран бүтээгдэхүүн</v>
          </cell>
        </row>
        <row r="170">
          <cell r="A170" t="str">
            <v>6110.12.00</v>
          </cell>
          <cell r="B170" t="str">
            <v>643 </v>
          </cell>
          <cell r="C170" t="str">
            <v>100</v>
          </cell>
          <cell r="D170" t="str">
            <v>900</v>
          </cell>
          <cell r="E170">
            <v>83</v>
          </cell>
          <cell r="F170">
            <v>1494</v>
          </cell>
          <cell r="G170">
            <v>83</v>
          </cell>
          <cell r="H170">
            <v>1494</v>
          </cell>
          <cell r="I170">
            <v>39527.73737430556</v>
          </cell>
          <cell r="J170">
            <v>12</v>
          </cell>
          <cell r="K170" t="str">
            <v>ноолууран бүтээгдэхүүн</v>
          </cell>
        </row>
        <row r="171">
          <cell r="A171" t="str">
            <v>6102.10.20</v>
          </cell>
          <cell r="B171" t="str">
            <v>826 </v>
          </cell>
          <cell r="C171" t="str">
            <v>100</v>
          </cell>
          <cell r="D171" t="str">
            <v>111</v>
          </cell>
          <cell r="E171">
            <v>82</v>
          </cell>
          <cell r="F171">
            <v>5084.799999999309</v>
          </cell>
          <cell r="G171">
            <v>1338</v>
          </cell>
          <cell r="H171">
            <v>85703.10999963127</v>
          </cell>
          <cell r="I171">
            <v>39527.73737430556</v>
          </cell>
          <cell r="J171">
            <v>12</v>
          </cell>
          <cell r="K171" t="str">
            <v>ноолууран бүтээгдэхүүн</v>
          </cell>
        </row>
        <row r="172">
          <cell r="A172" t="str">
            <v>5105.31.10</v>
          </cell>
          <cell r="B172" t="str">
            <v>392 </v>
          </cell>
          <cell r="C172" t="str">
            <v>100</v>
          </cell>
          <cell r="D172" t="str">
            <v>111</v>
          </cell>
          <cell r="E172">
            <v>0</v>
          </cell>
          <cell r="F172">
            <v>0</v>
          </cell>
          <cell r="G172">
            <v>44284.6</v>
          </cell>
          <cell r="H172">
            <v>3335988.310167434</v>
          </cell>
          <cell r="I172">
            <v>39527.73737430556</v>
          </cell>
          <cell r="J172">
            <v>12</v>
          </cell>
          <cell r="K172" t="str">
            <v>ноолуур</v>
          </cell>
        </row>
        <row r="173">
          <cell r="A173" t="str">
            <v>6110.12.00</v>
          </cell>
          <cell r="B173" t="str">
            <v>398 </v>
          </cell>
          <cell r="C173" t="str">
            <v>100</v>
          </cell>
          <cell r="D173" t="str">
            <v>111</v>
          </cell>
          <cell r="E173">
            <v>0</v>
          </cell>
          <cell r="F173">
            <v>0</v>
          </cell>
          <cell r="G173">
            <v>88</v>
          </cell>
          <cell r="H173">
            <v>1527.87994</v>
          </cell>
          <cell r="I173">
            <v>39527.73737430556</v>
          </cell>
          <cell r="J173">
            <v>12</v>
          </cell>
          <cell r="K173" t="str">
            <v>ноолууран бүтээгдэхүүн</v>
          </cell>
        </row>
        <row r="174">
          <cell r="A174" t="str">
            <v>5105.31.30</v>
          </cell>
          <cell r="B174" t="str">
            <v>156 </v>
          </cell>
          <cell r="C174" t="str">
            <v>100</v>
          </cell>
          <cell r="D174" t="str">
            <v>111</v>
          </cell>
          <cell r="E174">
            <v>0</v>
          </cell>
          <cell r="F174">
            <v>0</v>
          </cell>
          <cell r="G174">
            <v>24196.7</v>
          </cell>
          <cell r="H174">
            <v>1101534</v>
          </cell>
          <cell r="I174">
            <v>39527.73737430556</v>
          </cell>
          <cell r="J174">
            <v>12</v>
          </cell>
          <cell r="K174" t="str">
            <v>ноолуур</v>
          </cell>
        </row>
        <row r="175">
          <cell r="A175" t="str">
            <v>6110.12.00</v>
          </cell>
          <cell r="B175" t="str">
            <v>208 </v>
          </cell>
          <cell r="C175" t="str">
            <v>100</v>
          </cell>
          <cell r="D175" t="str">
            <v>180</v>
          </cell>
          <cell r="E175">
            <v>60</v>
          </cell>
          <cell r="F175">
            <v>1740</v>
          </cell>
          <cell r="G175">
            <v>60</v>
          </cell>
          <cell r="H175">
            <v>1740</v>
          </cell>
          <cell r="I175">
            <v>39527.73737430556</v>
          </cell>
          <cell r="J175">
            <v>12</v>
          </cell>
          <cell r="K175" t="str">
            <v>ноолууран бүтээгдэхүүн</v>
          </cell>
        </row>
        <row r="176">
          <cell r="A176" t="str">
            <v>6110.12.00</v>
          </cell>
          <cell r="B176" t="str">
            <v>752 </v>
          </cell>
          <cell r="C176" t="str">
            <v>100</v>
          </cell>
          <cell r="D176" t="str">
            <v>180</v>
          </cell>
          <cell r="E176">
            <v>29</v>
          </cell>
          <cell r="F176">
            <v>1479</v>
          </cell>
          <cell r="G176">
            <v>608</v>
          </cell>
          <cell r="H176">
            <v>25780.39745</v>
          </cell>
          <cell r="I176">
            <v>39527.73737430556</v>
          </cell>
          <cell r="J176">
            <v>12</v>
          </cell>
          <cell r="K176" t="str">
            <v>ноолууран бүтээгдэхүүн</v>
          </cell>
        </row>
        <row r="177">
          <cell r="A177" t="str">
            <v>6110.12.00</v>
          </cell>
          <cell r="B177" t="str">
            <v>724 </v>
          </cell>
          <cell r="C177" t="str">
            <v>100</v>
          </cell>
          <cell r="D177" t="str">
            <v>111</v>
          </cell>
          <cell r="E177">
            <v>0</v>
          </cell>
          <cell r="F177">
            <v>0</v>
          </cell>
          <cell r="G177">
            <v>316</v>
          </cell>
          <cell r="H177">
            <v>12433.199999982298</v>
          </cell>
          <cell r="I177">
            <v>39527.73737430556</v>
          </cell>
          <cell r="J177">
            <v>12</v>
          </cell>
          <cell r="K177" t="str">
            <v>ноолууран бүтээгдэхүүн</v>
          </cell>
        </row>
        <row r="178">
          <cell r="A178" t="str">
            <v>6110.12.00</v>
          </cell>
          <cell r="B178" t="str">
            <v>442 </v>
          </cell>
          <cell r="C178" t="str">
            <v>100</v>
          </cell>
          <cell r="D178" t="str">
            <v>111</v>
          </cell>
          <cell r="E178">
            <v>0</v>
          </cell>
          <cell r="F178">
            <v>0</v>
          </cell>
          <cell r="G178">
            <v>75</v>
          </cell>
          <cell r="H178">
            <v>4485</v>
          </cell>
          <cell r="I178">
            <v>39527.73737430556</v>
          </cell>
          <cell r="J178">
            <v>12</v>
          </cell>
          <cell r="K178" t="str">
            <v>ноолууран бүтээгдэхүүн</v>
          </cell>
        </row>
        <row r="179">
          <cell r="A179" t="str">
            <v>6102.10.20</v>
          </cell>
          <cell r="B179" t="str">
            <v>643 </v>
          </cell>
          <cell r="C179" t="str">
            <v>100</v>
          </cell>
          <cell r="D179" t="str">
            <v>111</v>
          </cell>
          <cell r="E179">
            <v>0</v>
          </cell>
          <cell r="F179">
            <v>0</v>
          </cell>
          <cell r="G179">
            <v>69</v>
          </cell>
          <cell r="H179">
            <v>690</v>
          </cell>
          <cell r="I179">
            <v>39527.73737430556</v>
          </cell>
          <cell r="J179">
            <v>12</v>
          </cell>
          <cell r="K179" t="str">
            <v>ноолууран бүтээгдэхүүн</v>
          </cell>
        </row>
        <row r="180">
          <cell r="A180" t="str">
            <v>6104.41.20</v>
          </cell>
          <cell r="B180" t="str">
            <v>840 </v>
          </cell>
          <cell r="C180" t="str">
            <v>100</v>
          </cell>
          <cell r="D180" t="str">
            <v>111</v>
          </cell>
          <cell r="E180">
            <v>12</v>
          </cell>
          <cell r="F180">
            <v>504.90000000000003</v>
          </cell>
          <cell r="G180">
            <v>12</v>
          </cell>
          <cell r="H180">
            <v>504.90000000000003</v>
          </cell>
          <cell r="I180">
            <v>39527.73737430556</v>
          </cell>
          <cell r="J180">
            <v>12</v>
          </cell>
          <cell r="K180" t="str">
            <v>ноолууран бүтээгдэхүүн</v>
          </cell>
        </row>
        <row r="181">
          <cell r="A181" t="str">
            <v>6301.20.10</v>
          </cell>
          <cell r="B181" t="str">
            <v>156 </v>
          </cell>
          <cell r="C181" t="str">
            <v>100</v>
          </cell>
          <cell r="D181" t="str">
            <v>180</v>
          </cell>
          <cell r="E181">
            <v>0</v>
          </cell>
          <cell r="F181">
            <v>0</v>
          </cell>
          <cell r="G181">
            <v>2</v>
          </cell>
          <cell r="H181">
            <v>365.35</v>
          </cell>
          <cell r="I181">
            <v>39527.73737430556</v>
          </cell>
          <cell r="J181">
            <v>12</v>
          </cell>
          <cell r="K181" t="str">
            <v>ноолууран бүтээгдэхүүн</v>
          </cell>
        </row>
        <row r="182">
          <cell r="A182" t="str">
            <v>6301.20.10</v>
          </cell>
          <cell r="B182" t="str">
            <v>840 </v>
          </cell>
          <cell r="C182" t="str">
            <v>100</v>
          </cell>
          <cell r="D182" t="str">
            <v>180</v>
          </cell>
          <cell r="E182">
            <v>0</v>
          </cell>
          <cell r="F182">
            <v>0</v>
          </cell>
          <cell r="G182">
            <v>1</v>
          </cell>
          <cell r="H182">
            <v>244.76</v>
          </cell>
          <cell r="I182">
            <v>39527.73737430556</v>
          </cell>
          <cell r="J182">
            <v>12</v>
          </cell>
          <cell r="K182" t="str">
            <v>ноолууран бүтээгдэхүүн</v>
          </cell>
        </row>
        <row r="183">
          <cell r="A183" t="str">
            <v>6102.10.20</v>
          </cell>
          <cell r="B183" t="str">
            <v>380 </v>
          </cell>
          <cell r="C183" t="str">
            <v>100</v>
          </cell>
          <cell r="D183" t="str">
            <v>180</v>
          </cell>
          <cell r="E183">
            <v>4</v>
          </cell>
          <cell r="F183">
            <v>173.0550234741784</v>
          </cell>
          <cell r="G183">
            <v>4</v>
          </cell>
          <cell r="H183">
            <v>173.0550234741784</v>
          </cell>
          <cell r="I183">
            <v>39527.73737430556</v>
          </cell>
          <cell r="J183">
            <v>12</v>
          </cell>
          <cell r="K183" t="str">
            <v>ноолууран бүтээгдэхүүн</v>
          </cell>
        </row>
        <row r="184">
          <cell r="A184" t="str">
            <v>6101.90.20</v>
          </cell>
          <cell r="B184" t="str">
            <v>392 </v>
          </cell>
          <cell r="C184" t="str">
            <v>100</v>
          </cell>
          <cell r="D184" t="str">
            <v>180</v>
          </cell>
          <cell r="E184">
            <v>0</v>
          </cell>
          <cell r="F184">
            <v>0</v>
          </cell>
          <cell r="G184">
            <v>84</v>
          </cell>
          <cell r="H184">
            <v>12425.6</v>
          </cell>
          <cell r="I184">
            <v>39527.73737430556</v>
          </cell>
          <cell r="J184">
            <v>12</v>
          </cell>
          <cell r="K184" t="str">
            <v>ноолууран бүтээгдэхүүн</v>
          </cell>
        </row>
        <row r="185">
          <cell r="A185" t="str">
            <v>6110.12.00</v>
          </cell>
          <cell r="B185" t="str">
            <v>036 </v>
          </cell>
          <cell r="C185" t="str">
            <v>100</v>
          </cell>
          <cell r="D185" t="str">
            <v>180</v>
          </cell>
          <cell r="E185">
            <v>0</v>
          </cell>
          <cell r="F185">
            <v>0</v>
          </cell>
          <cell r="G185">
            <v>54</v>
          </cell>
          <cell r="H185">
            <v>1435.65</v>
          </cell>
          <cell r="I185">
            <v>39527.73737430556</v>
          </cell>
          <cell r="J185">
            <v>12</v>
          </cell>
          <cell r="K185" t="str">
            <v>ноолууран бүтээгдэхүүн</v>
          </cell>
        </row>
        <row r="186">
          <cell r="A186" t="str">
            <v>6104.41.20</v>
          </cell>
          <cell r="B186" t="str">
            <v>250 </v>
          </cell>
          <cell r="C186" t="str">
            <v>100</v>
          </cell>
          <cell r="D186" t="str">
            <v>111</v>
          </cell>
          <cell r="E186">
            <v>750</v>
          </cell>
          <cell r="F186">
            <v>37930.5</v>
          </cell>
          <cell r="G186">
            <v>2040</v>
          </cell>
          <cell r="H186">
            <v>103085.5999999419</v>
          </cell>
          <cell r="I186">
            <v>39527.73737430556</v>
          </cell>
          <cell r="J186">
            <v>12</v>
          </cell>
          <cell r="K186" t="str">
            <v>ноолууран бүтээгдэхүүн</v>
          </cell>
        </row>
        <row r="187">
          <cell r="A187" t="str">
            <v>5105.31.10</v>
          </cell>
          <cell r="B187" t="str">
            <v>528 </v>
          </cell>
          <cell r="C187" t="str">
            <v>100</v>
          </cell>
          <cell r="D187" t="str">
            <v>111</v>
          </cell>
          <cell r="E187">
            <v>4483.6</v>
          </cell>
          <cell r="F187">
            <v>258966.40000000002</v>
          </cell>
          <cell r="G187">
            <v>16149.050000000001</v>
          </cell>
          <cell r="H187">
            <v>931158.1</v>
          </cell>
          <cell r="I187">
            <v>39527.73737430556</v>
          </cell>
          <cell r="J187">
            <v>12</v>
          </cell>
          <cell r="K187" t="str">
            <v>ноолуур</v>
          </cell>
        </row>
        <row r="188">
          <cell r="A188" t="str">
            <v>6110.12.00</v>
          </cell>
          <cell r="B188" t="str">
            <v>156 </v>
          </cell>
          <cell r="C188" t="str">
            <v>100</v>
          </cell>
          <cell r="D188" t="str">
            <v>111</v>
          </cell>
          <cell r="E188">
            <v>0</v>
          </cell>
          <cell r="F188">
            <v>0</v>
          </cell>
          <cell r="G188">
            <v>6</v>
          </cell>
          <cell r="H188">
            <v>507.999999996</v>
          </cell>
          <cell r="I188">
            <v>39527.73737430556</v>
          </cell>
          <cell r="J188">
            <v>12</v>
          </cell>
          <cell r="K188" t="str">
            <v>ноолууран бүтээгдэхүүн</v>
          </cell>
        </row>
        <row r="189">
          <cell r="A189" t="str">
            <v>6110.12.00</v>
          </cell>
          <cell r="B189" t="str">
            <v>056 </v>
          </cell>
          <cell r="C189" t="str">
            <v>100</v>
          </cell>
          <cell r="D189" t="str">
            <v>180</v>
          </cell>
          <cell r="E189">
            <v>0</v>
          </cell>
          <cell r="F189">
            <v>0</v>
          </cell>
          <cell r="G189">
            <v>10</v>
          </cell>
          <cell r="H189">
            <v>427.2</v>
          </cell>
          <cell r="I189">
            <v>39527.73737430556</v>
          </cell>
          <cell r="J189">
            <v>12</v>
          </cell>
          <cell r="K189" t="str">
            <v>ноолууран бүтээгдэхүүн</v>
          </cell>
        </row>
        <row r="190">
          <cell r="A190" t="str">
            <v>6301.20.10</v>
          </cell>
          <cell r="B190" t="str">
            <v>756 </v>
          </cell>
          <cell r="C190" t="str">
            <v>100</v>
          </cell>
          <cell r="D190" t="str">
            <v>180</v>
          </cell>
          <cell r="E190">
            <v>0</v>
          </cell>
          <cell r="F190">
            <v>0</v>
          </cell>
          <cell r="G190">
            <v>22</v>
          </cell>
          <cell r="H190">
            <v>2255.999999992</v>
          </cell>
          <cell r="I190">
            <v>39527.73737430556</v>
          </cell>
          <cell r="J190">
            <v>12</v>
          </cell>
          <cell r="K190" t="str">
            <v>ноолууран бүтээгдэхүүн</v>
          </cell>
        </row>
        <row r="191">
          <cell r="A191" t="str">
            <v>6101.90.20</v>
          </cell>
          <cell r="B191" t="str">
            <v>276 </v>
          </cell>
          <cell r="C191" t="str">
            <v>100</v>
          </cell>
          <cell r="D191" t="str">
            <v>111</v>
          </cell>
          <cell r="E191">
            <v>0</v>
          </cell>
          <cell r="F191">
            <v>0</v>
          </cell>
          <cell r="G191">
            <v>34</v>
          </cell>
          <cell r="H191">
            <v>2402.9999999988004</v>
          </cell>
          <cell r="I191">
            <v>39527.73737430556</v>
          </cell>
          <cell r="J191">
            <v>12</v>
          </cell>
          <cell r="K191" t="str">
            <v>ноолууран бүтээгдэхүүн</v>
          </cell>
        </row>
        <row r="192">
          <cell r="A192" t="str">
            <v>5105.31.20</v>
          </cell>
          <cell r="B192" t="str">
            <v>344 </v>
          </cell>
          <cell r="C192" t="str">
            <v>100</v>
          </cell>
          <cell r="D192" t="str">
            <v>180</v>
          </cell>
          <cell r="E192">
            <v>0</v>
          </cell>
          <cell r="F192">
            <v>0</v>
          </cell>
          <cell r="G192">
            <v>8</v>
          </cell>
          <cell r="H192">
            <v>400</v>
          </cell>
          <cell r="I192">
            <v>39527.73737430556</v>
          </cell>
          <cell r="J192">
            <v>12</v>
          </cell>
          <cell r="K192" t="str">
            <v>ноолууран бүтээгдэхүүн</v>
          </cell>
        </row>
        <row r="193">
          <cell r="A193" t="str">
            <v>6101.90.20</v>
          </cell>
          <cell r="B193" t="str">
            <v>380 </v>
          </cell>
          <cell r="C193" t="str">
            <v>100</v>
          </cell>
          <cell r="D193" t="str">
            <v>180</v>
          </cell>
          <cell r="E193">
            <v>1</v>
          </cell>
          <cell r="F193">
            <v>156.81877934272302</v>
          </cell>
          <cell r="G193">
            <v>1</v>
          </cell>
          <cell r="H193">
            <v>156.81877934272302</v>
          </cell>
          <cell r="I193">
            <v>39527.73737430556</v>
          </cell>
          <cell r="J193">
            <v>12</v>
          </cell>
          <cell r="K193" t="str">
            <v>ноолууран бүтээгдэхүүн</v>
          </cell>
        </row>
        <row r="194">
          <cell r="A194" t="str">
            <v>6110.12.00</v>
          </cell>
          <cell r="B194" t="str">
            <v>348 </v>
          </cell>
          <cell r="C194" t="str">
            <v>100</v>
          </cell>
          <cell r="D194" t="str">
            <v>111</v>
          </cell>
          <cell r="E194">
            <v>0</v>
          </cell>
          <cell r="F194">
            <v>0</v>
          </cell>
          <cell r="G194">
            <v>122</v>
          </cell>
          <cell r="H194">
            <v>4409.3999989946005</v>
          </cell>
          <cell r="I194">
            <v>39527.73737430556</v>
          </cell>
          <cell r="J194">
            <v>12</v>
          </cell>
          <cell r="K194" t="str">
            <v>ноолууран бүтээгдэхүүн</v>
          </cell>
        </row>
        <row r="195">
          <cell r="A195" t="str">
            <v>6102.10.20</v>
          </cell>
          <cell r="B195" t="str">
            <v>124 </v>
          </cell>
          <cell r="C195" t="str">
            <v>100</v>
          </cell>
          <cell r="D195" t="str">
            <v>111</v>
          </cell>
          <cell r="E195">
            <v>0</v>
          </cell>
          <cell r="F195">
            <v>0</v>
          </cell>
          <cell r="G195">
            <v>93</v>
          </cell>
          <cell r="H195">
            <v>11343.599999964</v>
          </cell>
          <cell r="I195">
            <v>39527.73737430556</v>
          </cell>
          <cell r="J195">
            <v>12</v>
          </cell>
          <cell r="K195" t="str">
            <v>ноолууран бүтээгдэхүүн</v>
          </cell>
        </row>
        <row r="196">
          <cell r="A196" t="str">
            <v>6301.20.10</v>
          </cell>
          <cell r="B196" t="str">
            <v>056 </v>
          </cell>
          <cell r="C196" t="str">
            <v>100</v>
          </cell>
          <cell r="D196" t="str">
            <v>111</v>
          </cell>
          <cell r="E196">
            <v>0</v>
          </cell>
          <cell r="F196">
            <v>0</v>
          </cell>
          <cell r="G196">
            <v>10</v>
          </cell>
          <cell r="H196">
            <v>180</v>
          </cell>
          <cell r="I196">
            <v>39527.73737430556</v>
          </cell>
          <cell r="J196">
            <v>12</v>
          </cell>
          <cell r="K196" t="str">
            <v>ноолууран бүтээгдэхүүн</v>
          </cell>
        </row>
        <row r="197">
          <cell r="A197" t="str">
            <v>6110.12.00</v>
          </cell>
          <cell r="B197" t="str">
            <v>840 </v>
          </cell>
          <cell r="C197" t="str">
            <v>100</v>
          </cell>
          <cell r="D197" t="str">
            <v>180</v>
          </cell>
          <cell r="E197">
            <v>0</v>
          </cell>
          <cell r="F197">
            <v>0</v>
          </cell>
          <cell r="G197">
            <v>779</v>
          </cell>
          <cell r="H197">
            <v>31503.099994999942</v>
          </cell>
          <cell r="I197">
            <v>39527.73737430556</v>
          </cell>
          <cell r="J197">
            <v>12</v>
          </cell>
          <cell r="K197" t="str">
            <v>ноолууран бүтээгдэхүүн</v>
          </cell>
        </row>
        <row r="198">
          <cell r="A198" t="str">
            <v>5105.31.30</v>
          </cell>
          <cell r="B198" t="str">
            <v>826 </v>
          </cell>
          <cell r="C198" t="str">
            <v>100</v>
          </cell>
          <cell r="D198" t="str">
            <v>111</v>
          </cell>
          <cell r="E198">
            <v>512.7</v>
          </cell>
          <cell r="F198">
            <v>1822.694652326759</v>
          </cell>
          <cell r="G198">
            <v>512.7</v>
          </cell>
          <cell r="H198">
            <v>1822.694652326759</v>
          </cell>
          <cell r="I198">
            <v>39527.73737430556</v>
          </cell>
          <cell r="J198">
            <v>12</v>
          </cell>
          <cell r="K198" t="str">
            <v>ноолуур</v>
          </cell>
        </row>
        <row r="199">
          <cell r="A199" t="str">
            <v>6104.41.20</v>
          </cell>
          <cell r="B199" t="str">
            <v>414 </v>
          </cell>
          <cell r="C199" t="str">
            <v>100</v>
          </cell>
          <cell r="D199" t="str">
            <v>111</v>
          </cell>
          <cell r="E199">
            <v>0</v>
          </cell>
          <cell r="F199">
            <v>0</v>
          </cell>
          <cell r="G199">
            <v>157</v>
          </cell>
          <cell r="H199">
            <v>10441.199999998498</v>
          </cell>
          <cell r="I199">
            <v>39527.73737430556</v>
          </cell>
          <cell r="J199">
            <v>12</v>
          </cell>
          <cell r="K199" t="str">
            <v>ноолууран бүтээгдэхүүн</v>
          </cell>
        </row>
        <row r="200">
          <cell r="A200" t="str">
            <v>5105.31.10</v>
          </cell>
          <cell r="B200" t="str">
            <v>356 </v>
          </cell>
          <cell r="C200" t="str">
            <v>100</v>
          </cell>
          <cell r="D200" t="str">
            <v>111</v>
          </cell>
          <cell r="E200">
            <v>900</v>
          </cell>
          <cell r="F200">
            <v>84033</v>
          </cell>
          <cell r="G200">
            <v>3871.3</v>
          </cell>
          <cell r="H200">
            <v>345022.181</v>
          </cell>
          <cell r="I200">
            <v>39527.73737430556</v>
          </cell>
          <cell r="J200">
            <v>12</v>
          </cell>
          <cell r="K200" t="str">
            <v>ноолуур</v>
          </cell>
        </row>
        <row r="201">
          <cell r="A201" t="str">
            <v>6110.12.00</v>
          </cell>
          <cell r="B201" t="str">
            <v>203 </v>
          </cell>
          <cell r="C201" t="str">
            <v>100</v>
          </cell>
          <cell r="D201" t="str">
            <v>111</v>
          </cell>
          <cell r="E201">
            <v>95</v>
          </cell>
          <cell r="F201">
            <v>3029.249999994</v>
          </cell>
          <cell r="G201">
            <v>1121</v>
          </cell>
          <cell r="H201">
            <v>37541.46999995562</v>
          </cell>
          <cell r="I201">
            <v>39527.73737430556</v>
          </cell>
          <cell r="J201">
            <v>12</v>
          </cell>
          <cell r="K201" t="str">
            <v>ноолууран бүтээгдэхүүн</v>
          </cell>
        </row>
        <row r="202">
          <cell r="A202" t="str">
            <v>6110.12.00</v>
          </cell>
          <cell r="B202" t="str">
            <v>643 </v>
          </cell>
          <cell r="C202" t="str">
            <v>100</v>
          </cell>
          <cell r="D202" t="str">
            <v>111</v>
          </cell>
          <cell r="E202">
            <v>1068</v>
          </cell>
          <cell r="F202">
            <v>10690.471182196834</v>
          </cell>
          <cell r="G202">
            <v>5281</v>
          </cell>
          <cell r="H202">
            <v>125993.38463612243</v>
          </cell>
          <cell r="I202">
            <v>39527.73737430556</v>
          </cell>
          <cell r="J202">
            <v>12</v>
          </cell>
          <cell r="K202" t="str">
            <v>ноолууран бүтээгдэхүүн</v>
          </cell>
        </row>
        <row r="203">
          <cell r="A203" t="str">
            <v>5105.31.10</v>
          </cell>
          <cell r="B203" t="str">
            <v>826 </v>
          </cell>
          <cell r="C203" t="str">
            <v>100</v>
          </cell>
          <cell r="D203" t="str">
            <v>111</v>
          </cell>
          <cell r="E203">
            <v>25559</v>
          </cell>
          <cell r="F203">
            <v>1839128.6553476732</v>
          </cell>
          <cell r="G203">
            <v>141870</v>
          </cell>
          <cell r="H203">
            <v>9956486.020607399</v>
          </cell>
          <cell r="I203">
            <v>39527.73737430556</v>
          </cell>
          <cell r="J203">
            <v>12</v>
          </cell>
          <cell r="K203" t="str">
            <v>ноолуур</v>
          </cell>
        </row>
        <row r="204">
          <cell r="A204" t="str">
            <v>6104.51.20</v>
          </cell>
          <cell r="B204" t="str">
            <v>442 </v>
          </cell>
          <cell r="C204" t="str">
            <v>100</v>
          </cell>
          <cell r="D204" t="str">
            <v>111</v>
          </cell>
          <cell r="E204">
            <v>0</v>
          </cell>
          <cell r="F204">
            <v>0</v>
          </cell>
          <cell r="G204">
            <v>2</v>
          </cell>
          <cell r="H204">
            <v>138</v>
          </cell>
          <cell r="I204">
            <v>39527.73737430556</v>
          </cell>
          <cell r="J204">
            <v>12</v>
          </cell>
          <cell r="K204" t="str">
            <v>ноолууран бүтээгдэхүүн</v>
          </cell>
        </row>
        <row r="205">
          <cell r="A205" t="str">
            <v>6110.12.00</v>
          </cell>
          <cell r="B205" t="str">
            <v>410 </v>
          </cell>
          <cell r="C205" t="str">
            <v>100</v>
          </cell>
          <cell r="D205" t="str">
            <v>111</v>
          </cell>
          <cell r="E205">
            <v>1715</v>
          </cell>
          <cell r="F205">
            <v>68150.50999995801</v>
          </cell>
          <cell r="G205">
            <v>9167</v>
          </cell>
          <cell r="H205">
            <v>395377.19538561685</v>
          </cell>
          <cell r="I205">
            <v>39527.73737430556</v>
          </cell>
          <cell r="J205">
            <v>12</v>
          </cell>
          <cell r="K205" t="str">
            <v>ноолууран бүтээгдэхүүн</v>
          </cell>
        </row>
        <row r="206">
          <cell r="A206" t="str">
            <v>5105.31.10</v>
          </cell>
          <cell r="B206" t="str">
            <v>156 </v>
          </cell>
          <cell r="C206" t="str">
            <v>100</v>
          </cell>
          <cell r="D206" t="str">
            <v>111</v>
          </cell>
          <cell r="E206">
            <v>39627.600000000006</v>
          </cell>
          <cell r="F206">
            <v>2452003.9</v>
          </cell>
          <cell r="G206">
            <v>804473.0300000001</v>
          </cell>
          <cell r="H206">
            <v>46473093.010000005</v>
          </cell>
          <cell r="I206">
            <v>39527.73737430556</v>
          </cell>
          <cell r="J206">
            <v>12</v>
          </cell>
          <cell r="K206" t="str">
            <v>ноолуур</v>
          </cell>
        </row>
        <row r="207">
          <cell r="A207" t="str">
            <v>6104.61.20</v>
          </cell>
          <cell r="B207" t="str">
            <v>826 </v>
          </cell>
          <cell r="C207" t="str">
            <v>100</v>
          </cell>
          <cell r="D207" t="str">
            <v>111</v>
          </cell>
          <cell r="E207">
            <v>0</v>
          </cell>
          <cell r="F207">
            <v>0</v>
          </cell>
          <cell r="G207">
            <v>16</v>
          </cell>
          <cell r="H207">
            <v>960</v>
          </cell>
          <cell r="I207">
            <v>39527.73737430556</v>
          </cell>
          <cell r="J207">
            <v>12</v>
          </cell>
          <cell r="K207" t="str">
            <v>ноолууран бүтээгдэхүүн</v>
          </cell>
        </row>
        <row r="208">
          <cell r="A208" t="str">
            <v>6110.12.00</v>
          </cell>
          <cell r="B208" t="str">
            <v>826 </v>
          </cell>
          <cell r="C208" t="str">
            <v>100</v>
          </cell>
          <cell r="D208" t="str">
            <v>180</v>
          </cell>
          <cell r="E208">
            <v>48</v>
          </cell>
          <cell r="F208">
            <v>4038</v>
          </cell>
          <cell r="G208">
            <v>376</v>
          </cell>
          <cell r="H208">
            <v>17241.03989999994</v>
          </cell>
          <cell r="I208">
            <v>39527.73737430556</v>
          </cell>
          <cell r="J208">
            <v>12</v>
          </cell>
          <cell r="K208" t="str">
            <v>ноолууран бүтээгдэхүүн</v>
          </cell>
        </row>
        <row r="209">
          <cell r="A209" t="str">
            <v>6104.41.20</v>
          </cell>
          <cell r="B209" t="str">
            <v>442 </v>
          </cell>
          <cell r="C209" t="str">
            <v>100</v>
          </cell>
          <cell r="D209" t="str">
            <v>111</v>
          </cell>
          <cell r="E209">
            <v>0</v>
          </cell>
          <cell r="F209">
            <v>0</v>
          </cell>
          <cell r="G209">
            <v>3</v>
          </cell>
          <cell r="H209">
            <v>327.99999999999</v>
          </cell>
          <cell r="I209">
            <v>39527.73737430556</v>
          </cell>
          <cell r="J209">
            <v>12</v>
          </cell>
          <cell r="K209" t="str">
            <v>ноолууран бүтээгдэхүүн</v>
          </cell>
        </row>
        <row r="210">
          <cell r="A210" t="str">
            <v>5105.31.10</v>
          </cell>
          <cell r="B210" t="str">
            <v>840 </v>
          </cell>
          <cell r="C210" t="str">
            <v>100</v>
          </cell>
          <cell r="D210" t="str">
            <v>111</v>
          </cell>
          <cell r="E210">
            <v>9140.5</v>
          </cell>
          <cell r="F210">
            <v>630694.5</v>
          </cell>
          <cell r="G210">
            <v>18515.5</v>
          </cell>
          <cell r="H210">
            <v>1387469.5</v>
          </cell>
          <cell r="I210">
            <v>39527.73737430556</v>
          </cell>
          <cell r="J210">
            <v>12</v>
          </cell>
          <cell r="K210" t="str">
            <v>ноолуур</v>
          </cell>
        </row>
        <row r="211">
          <cell r="A211" t="str">
            <v>6104.61.20</v>
          </cell>
          <cell r="B211" t="str">
            <v>250 </v>
          </cell>
          <cell r="C211" t="str">
            <v>100</v>
          </cell>
          <cell r="D211" t="str">
            <v>111</v>
          </cell>
          <cell r="E211">
            <v>0</v>
          </cell>
          <cell r="F211">
            <v>0</v>
          </cell>
          <cell r="G211">
            <v>114</v>
          </cell>
          <cell r="H211">
            <v>4082.5999999964006</v>
          </cell>
          <cell r="I211">
            <v>39527.73737430556</v>
          </cell>
          <cell r="J211">
            <v>12</v>
          </cell>
          <cell r="K211" t="str">
            <v>ноолууран бүтээгдэхүүн</v>
          </cell>
        </row>
        <row r="212">
          <cell r="A212" t="str">
            <v>6110.12.00</v>
          </cell>
          <cell r="B212" t="str">
            <v>826 </v>
          </cell>
          <cell r="C212" t="str">
            <v>100</v>
          </cell>
          <cell r="D212" t="str">
            <v>111</v>
          </cell>
          <cell r="E212">
            <v>429</v>
          </cell>
          <cell r="F212">
            <v>35015.9999999995</v>
          </cell>
          <cell r="G212">
            <v>10048</v>
          </cell>
          <cell r="H212">
            <v>318139.4376817726</v>
          </cell>
          <cell r="I212">
            <v>39527.73737430556</v>
          </cell>
          <cell r="J212">
            <v>12</v>
          </cell>
          <cell r="K212" t="str">
            <v>ноолууран бүтээгдэхүүн</v>
          </cell>
        </row>
        <row r="213">
          <cell r="A213" t="str">
            <v>6104.41.20</v>
          </cell>
          <cell r="B213" t="str">
            <v>056 </v>
          </cell>
          <cell r="C213" t="str">
            <v>100</v>
          </cell>
          <cell r="D213" t="str">
            <v>111</v>
          </cell>
          <cell r="E213">
            <v>0</v>
          </cell>
          <cell r="F213">
            <v>0</v>
          </cell>
          <cell r="G213">
            <v>132</v>
          </cell>
          <cell r="H213">
            <v>5877.4</v>
          </cell>
          <cell r="I213">
            <v>39527.73737430556</v>
          </cell>
          <cell r="J213">
            <v>12</v>
          </cell>
          <cell r="K213" t="str">
            <v>ноолууран бүтээгдэхүүн</v>
          </cell>
        </row>
        <row r="214">
          <cell r="A214" t="str">
            <v>5102.11.20</v>
          </cell>
          <cell r="B214" t="str">
            <v>356 </v>
          </cell>
          <cell r="C214" t="str">
            <v>100</v>
          </cell>
          <cell r="D214" t="str">
            <v>180</v>
          </cell>
          <cell r="E214">
            <v>0</v>
          </cell>
          <cell r="F214">
            <v>0</v>
          </cell>
          <cell r="G214">
            <v>10</v>
          </cell>
          <cell r="H214">
            <v>690</v>
          </cell>
          <cell r="I214">
            <v>39527.73737430556</v>
          </cell>
          <cell r="J214">
            <v>12</v>
          </cell>
          <cell r="K214" t="str">
            <v>ноолуур</v>
          </cell>
        </row>
        <row r="215">
          <cell r="A215" t="str">
            <v>6104.61.20</v>
          </cell>
          <cell r="B215" t="str">
            <v>392 </v>
          </cell>
          <cell r="C215" t="str">
            <v>300</v>
          </cell>
          <cell r="D215" t="str">
            <v>113</v>
          </cell>
          <cell r="E215">
            <v>25</v>
          </cell>
          <cell r="F215">
            <v>1164.75</v>
          </cell>
          <cell r="G215">
            <v>25</v>
          </cell>
          <cell r="H215">
            <v>1164.75</v>
          </cell>
          <cell r="I215">
            <v>39527.73737430556</v>
          </cell>
          <cell r="J215">
            <v>12</v>
          </cell>
          <cell r="K215" t="str">
            <v>ноолууран бүтээгдэхүүн</v>
          </cell>
        </row>
        <row r="216">
          <cell r="A216" t="str">
            <v>6102.10.20</v>
          </cell>
          <cell r="B216" t="str">
            <v>040 </v>
          </cell>
          <cell r="C216" t="str">
            <v>100</v>
          </cell>
          <cell r="D216" t="str">
            <v>180</v>
          </cell>
          <cell r="E216">
            <v>0</v>
          </cell>
          <cell r="F216">
            <v>0</v>
          </cell>
          <cell r="G216">
            <v>1</v>
          </cell>
          <cell r="H216">
            <v>144</v>
          </cell>
          <cell r="I216">
            <v>39527.73737430556</v>
          </cell>
          <cell r="J216">
            <v>12</v>
          </cell>
          <cell r="K216" t="str">
            <v>ноолууран бүтээгдэхүүн</v>
          </cell>
        </row>
        <row r="217">
          <cell r="A217" t="str">
            <v>6102.10.20</v>
          </cell>
          <cell r="B217" t="str">
            <v>276 </v>
          </cell>
          <cell r="C217" t="str">
            <v>100</v>
          </cell>
          <cell r="D217" t="str">
            <v>310</v>
          </cell>
          <cell r="E217">
            <v>0</v>
          </cell>
          <cell r="F217">
            <v>0</v>
          </cell>
          <cell r="G217">
            <v>15</v>
          </cell>
          <cell r="H217">
            <v>850</v>
          </cell>
          <cell r="I217">
            <v>39527.73737430556</v>
          </cell>
          <cell r="J217">
            <v>12</v>
          </cell>
          <cell r="K217" t="str">
            <v>ноолууран бүтээгдэхүүн</v>
          </cell>
        </row>
        <row r="218">
          <cell r="A218" t="str">
            <v>6110.12.00</v>
          </cell>
          <cell r="B218" t="str">
            <v>392 </v>
          </cell>
          <cell r="C218" t="str">
            <v>100</v>
          </cell>
          <cell r="D218" t="str">
            <v>111</v>
          </cell>
          <cell r="E218">
            <v>380</v>
          </cell>
          <cell r="F218">
            <v>10449</v>
          </cell>
          <cell r="G218">
            <v>8830</v>
          </cell>
          <cell r="H218">
            <v>301304.0999996859</v>
          </cell>
          <cell r="I218">
            <v>39527.73737430556</v>
          </cell>
          <cell r="J218">
            <v>12</v>
          </cell>
          <cell r="K218" t="str">
            <v>ноолууран бүтээгдэхүүн</v>
          </cell>
        </row>
        <row r="219">
          <cell r="A219" t="str">
            <v>6301.20.10</v>
          </cell>
          <cell r="B219" t="str">
            <v>528 </v>
          </cell>
          <cell r="C219" t="str">
            <v>100</v>
          </cell>
          <cell r="D219" t="str">
            <v>111</v>
          </cell>
          <cell r="E219">
            <v>0</v>
          </cell>
          <cell r="F219">
            <v>0</v>
          </cell>
          <cell r="G219">
            <v>32</v>
          </cell>
          <cell r="H219">
            <v>1168</v>
          </cell>
          <cell r="I219">
            <v>39527.73737430556</v>
          </cell>
          <cell r="J219">
            <v>12</v>
          </cell>
          <cell r="K219" t="str">
            <v>ноолууран бүтээгдэхүүн</v>
          </cell>
        </row>
        <row r="220">
          <cell r="A220" t="str">
            <v>6104.41.20</v>
          </cell>
          <cell r="B220" t="str">
            <v>250 </v>
          </cell>
          <cell r="C220" t="str">
            <v>300</v>
          </cell>
          <cell r="D220" t="str">
            <v>113</v>
          </cell>
          <cell r="E220">
            <v>91</v>
          </cell>
          <cell r="F220">
            <v>3917.5499999999997</v>
          </cell>
          <cell r="G220">
            <v>91</v>
          </cell>
          <cell r="H220">
            <v>3917.5499999999997</v>
          </cell>
          <cell r="I220">
            <v>39527.73737430556</v>
          </cell>
          <cell r="J220">
            <v>12</v>
          </cell>
          <cell r="K220" t="str">
            <v>ноолууран бүтээгдэхүүн</v>
          </cell>
        </row>
        <row r="221">
          <cell r="A221" t="str">
            <v>6301.20.10</v>
          </cell>
          <cell r="B221" t="str">
            <v>246 </v>
          </cell>
          <cell r="C221" t="str">
            <v>100</v>
          </cell>
          <cell r="D221" t="str">
            <v>111</v>
          </cell>
          <cell r="E221">
            <v>0</v>
          </cell>
          <cell r="F221">
            <v>0</v>
          </cell>
          <cell r="G221">
            <v>12</v>
          </cell>
          <cell r="H221">
            <v>2091</v>
          </cell>
          <cell r="I221">
            <v>39527.73737430556</v>
          </cell>
          <cell r="J221">
            <v>12</v>
          </cell>
          <cell r="K221" t="str">
            <v>ноолууран бүтээгдэхүүн</v>
          </cell>
        </row>
        <row r="222">
          <cell r="A222" t="str">
            <v>6110.12.00</v>
          </cell>
          <cell r="B222" t="str">
            <v>840 </v>
          </cell>
          <cell r="C222" t="str">
            <v>100</v>
          </cell>
          <cell r="D222" t="str">
            <v>111</v>
          </cell>
          <cell r="E222">
            <v>360</v>
          </cell>
          <cell r="F222">
            <v>18823.14999999018</v>
          </cell>
          <cell r="G222">
            <v>7233</v>
          </cell>
          <cell r="H222">
            <v>359804.86948777526</v>
          </cell>
          <cell r="I222">
            <v>39527.73737430556</v>
          </cell>
          <cell r="J222">
            <v>12</v>
          </cell>
          <cell r="K222" t="str">
            <v>ноолууран бүтээгдэхүүн</v>
          </cell>
        </row>
        <row r="223">
          <cell r="A223" t="str">
            <v>5105.31.30</v>
          </cell>
          <cell r="B223" t="str">
            <v>414 </v>
          </cell>
          <cell r="C223" t="str">
            <v>100</v>
          </cell>
          <cell r="D223" t="str">
            <v>111</v>
          </cell>
          <cell r="E223">
            <v>0</v>
          </cell>
          <cell r="F223">
            <v>0</v>
          </cell>
          <cell r="G223">
            <v>65</v>
          </cell>
          <cell r="H223">
            <v>5200</v>
          </cell>
          <cell r="I223">
            <v>39527.73737430556</v>
          </cell>
          <cell r="J223">
            <v>12</v>
          </cell>
          <cell r="K223" t="str">
            <v>ноолуур</v>
          </cell>
        </row>
        <row r="224">
          <cell r="A224" t="str">
            <v>6104.41.20</v>
          </cell>
          <cell r="B224" t="str">
            <v>276 </v>
          </cell>
          <cell r="C224" t="str">
            <v>100</v>
          </cell>
          <cell r="D224" t="str">
            <v>310</v>
          </cell>
          <cell r="E224">
            <v>0</v>
          </cell>
          <cell r="F224">
            <v>0</v>
          </cell>
          <cell r="G224">
            <v>5</v>
          </cell>
          <cell r="H224">
            <v>248</v>
          </cell>
          <cell r="I224">
            <v>39527.73737430556</v>
          </cell>
          <cell r="J224">
            <v>12</v>
          </cell>
          <cell r="K224" t="str">
            <v>ноолууран бүтээгдэхүүн</v>
          </cell>
        </row>
        <row r="225">
          <cell r="A225" t="str">
            <v>6110.12.00</v>
          </cell>
          <cell r="B225" t="str">
            <v>276 </v>
          </cell>
          <cell r="C225" t="str">
            <v>100</v>
          </cell>
          <cell r="D225" t="str">
            <v>111</v>
          </cell>
          <cell r="E225">
            <v>756</v>
          </cell>
          <cell r="F225">
            <v>55304.185510865405</v>
          </cell>
          <cell r="G225">
            <v>28558</v>
          </cell>
          <cell r="H225">
            <v>1013978.988633053</v>
          </cell>
          <cell r="I225">
            <v>39527.73737430556</v>
          </cell>
          <cell r="J225">
            <v>12</v>
          </cell>
          <cell r="K225" t="str">
            <v>ноолууран бүтээгдэхүүн</v>
          </cell>
        </row>
        <row r="226">
          <cell r="A226" t="str">
            <v>6110.12.00</v>
          </cell>
          <cell r="B226" t="str">
            <v>250 </v>
          </cell>
          <cell r="C226" t="str">
            <v>300</v>
          </cell>
          <cell r="D226" t="str">
            <v>113</v>
          </cell>
          <cell r="E226">
            <v>702</v>
          </cell>
          <cell r="F226">
            <v>37885.4999999966</v>
          </cell>
          <cell r="G226">
            <v>702</v>
          </cell>
          <cell r="H226">
            <v>37885.4999999966</v>
          </cell>
          <cell r="I226">
            <v>39527.73737430556</v>
          </cell>
          <cell r="J226">
            <v>12</v>
          </cell>
          <cell r="K226" t="str">
            <v>ноолууран бүтээгдэхүүн</v>
          </cell>
        </row>
        <row r="227">
          <cell r="A227" t="str">
            <v>6110.12.00</v>
          </cell>
          <cell r="B227" t="str">
            <v>724 </v>
          </cell>
          <cell r="C227" t="str">
            <v>100</v>
          </cell>
          <cell r="D227" t="str">
            <v>180</v>
          </cell>
          <cell r="E227">
            <v>0</v>
          </cell>
          <cell r="F227">
            <v>0</v>
          </cell>
          <cell r="G227">
            <v>53</v>
          </cell>
          <cell r="H227">
            <v>1124</v>
          </cell>
          <cell r="I227">
            <v>39527.73737430556</v>
          </cell>
          <cell r="J227">
            <v>12</v>
          </cell>
          <cell r="K227" t="str">
            <v>ноолууран бүтээгдэхүүн</v>
          </cell>
        </row>
        <row r="228">
          <cell r="A228" t="str">
            <v>6102.10.20</v>
          </cell>
          <cell r="B228" t="str">
            <v>208 </v>
          </cell>
          <cell r="C228" t="str">
            <v>100</v>
          </cell>
          <cell r="D228" t="str">
            <v>180</v>
          </cell>
          <cell r="E228">
            <v>10</v>
          </cell>
          <cell r="F228">
            <v>460</v>
          </cell>
          <cell r="G228">
            <v>10</v>
          </cell>
          <cell r="H228">
            <v>460</v>
          </cell>
          <cell r="I228">
            <v>39527.73737430556</v>
          </cell>
          <cell r="J228">
            <v>12</v>
          </cell>
          <cell r="K228" t="str">
            <v>ноолууран бүтээгдэхүүн</v>
          </cell>
        </row>
        <row r="229">
          <cell r="A229" t="str">
            <v>6104.41.20</v>
          </cell>
          <cell r="B229" t="str">
            <v>414 </v>
          </cell>
          <cell r="C229" t="str">
            <v>100</v>
          </cell>
          <cell r="D229" t="str">
            <v>180</v>
          </cell>
          <cell r="E229">
            <v>1</v>
          </cell>
          <cell r="F229">
            <v>50.4</v>
          </cell>
          <cell r="G229">
            <v>1</v>
          </cell>
          <cell r="H229">
            <v>50.4</v>
          </cell>
          <cell r="I229">
            <v>39527.73737430556</v>
          </cell>
          <cell r="J229">
            <v>12</v>
          </cell>
          <cell r="K229" t="str">
            <v>ноолууран бүтээгдэхүүн</v>
          </cell>
        </row>
        <row r="230">
          <cell r="A230" t="str">
            <v>5105.31.10</v>
          </cell>
          <cell r="B230" t="str">
            <v>756 </v>
          </cell>
          <cell r="C230" t="str">
            <v>100</v>
          </cell>
          <cell r="D230" t="str">
            <v>111</v>
          </cell>
          <cell r="E230">
            <v>0</v>
          </cell>
          <cell r="F230">
            <v>0</v>
          </cell>
          <cell r="G230">
            <v>4100</v>
          </cell>
          <cell r="H230">
            <v>233700</v>
          </cell>
          <cell r="I230">
            <v>39527.73737430556</v>
          </cell>
          <cell r="J230">
            <v>12</v>
          </cell>
          <cell r="K230" t="str">
            <v>ноолуур</v>
          </cell>
        </row>
        <row r="231">
          <cell r="A231" t="str">
            <v>6110.12.00</v>
          </cell>
          <cell r="B231" t="str">
            <v>380 </v>
          </cell>
          <cell r="C231" t="str">
            <v>100</v>
          </cell>
          <cell r="D231" t="str">
            <v>111</v>
          </cell>
          <cell r="E231">
            <v>2768</v>
          </cell>
          <cell r="F231">
            <v>108888.05837208821</v>
          </cell>
          <cell r="G231">
            <v>44048</v>
          </cell>
          <cell r="H231">
            <v>1639971.8461496898</v>
          </cell>
          <cell r="I231">
            <v>39527.73737430556</v>
          </cell>
          <cell r="J231">
            <v>12</v>
          </cell>
          <cell r="K231" t="str">
            <v>ноолууран бүтээгдэхүүн</v>
          </cell>
        </row>
        <row r="232">
          <cell r="A232" t="str">
            <v>6301.20.10</v>
          </cell>
          <cell r="B232" t="str">
            <v>036 </v>
          </cell>
          <cell r="C232" t="str">
            <v>100</v>
          </cell>
          <cell r="D232" t="str">
            <v>111</v>
          </cell>
          <cell r="E232">
            <v>7</v>
          </cell>
          <cell r="F232">
            <v>476</v>
          </cell>
          <cell r="G232">
            <v>7</v>
          </cell>
          <cell r="H232">
            <v>476</v>
          </cell>
          <cell r="I232">
            <v>39527.73737430556</v>
          </cell>
          <cell r="J232">
            <v>12</v>
          </cell>
          <cell r="K232" t="str">
            <v>ноолууран бүтээгдэхүүн</v>
          </cell>
        </row>
        <row r="233">
          <cell r="A233" t="str">
            <v>6102.10.20</v>
          </cell>
          <cell r="B233" t="str">
            <v>392 </v>
          </cell>
          <cell r="C233" t="str">
            <v>100</v>
          </cell>
          <cell r="D233" t="str">
            <v>180</v>
          </cell>
          <cell r="E233">
            <v>0</v>
          </cell>
          <cell r="F233">
            <v>0</v>
          </cell>
          <cell r="G233">
            <v>1</v>
          </cell>
          <cell r="H233">
            <v>56.8</v>
          </cell>
          <cell r="I233">
            <v>39527.73737430556</v>
          </cell>
          <cell r="J233">
            <v>12</v>
          </cell>
          <cell r="K233" t="str">
            <v>ноолууран бүтээгдэхүүн</v>
          </cell>
        </row>
        <row r="234">
          <cell r="A234" t="str">
            <v>6104.41.20</v>
          </cell>
          <cell r="B234" t="str">
            <v>380 </v>
          </cell>
          <cell r="C234" t="str">
            <v>100</v>
          </cell>
          <cell r="D234" t="str">
            <v>111</v>
          </cell>
          <cell r="E234">
            <v>0</v>
          </cell>
          <cell r="F234">
            <v>0</v>
          </cell>
          <cell r="G234">
            <v>35</v>
          </cell>
          <cell r="H234">
            <v>1895.5817502276752</v>
          </cell>
          <cell r="I234">
            <v>39527.73737430556</v>
          </cell>
          <cell r="J234">
            <v>12</v>
          </cell>
          <cell r="K234" t="str">
            <v>ноолууран бүтээгдэхүүн</v>
          </cell>
        </row>
        <row r="235">
          <cell r="A235" t="str">
            <v>6110.12.00</v>
          </cell>
          <cell r="B235" t="str">
            <v>276 </v>
          </cell>
          <cell r="C235" t="str">
            <v>100</v>
          </cell>
          <cell r="D235" t="str">
            <v>310</v>
          </cell>
          <cell r="E235">
            <v>0</v>
          </cell>
          <cell r="F235">
            <v>0</v>
          </cell>
          <cell r="G235">
            <v>53</v>
          </cell>
          <cell r="H235">
            <v>2025.9999999979002</v>
          </cell>
          <cell r="I235">
            <v>39527.73737430556</v>
          </cell>
          <cell r="J235">
            <v>12</v>
          </cell>
          <cell r="K235" t="str">
            <v>ноолууран бүтээгдэхүүн</v>
          </cell>
        </row>
        <row r="236">
          <cell r="A236" t="str">
            <v>6110.12.00</v>
          </cell>
          <cell r="B236" t="str">
            <v>392 </v>
          </cell>
          <cell r="C236" t="str">
            <v>100</v>
          </cell>
          <cell r="D236" t="str">
            <v>310</v>
          </cell>
          <cell r="E236">
            <v>0</v>
          </cell>
          <cell r="F236">
            <v>0</v>
          </cell>
          <cell r="G236">
            <v>32</v>
          </cell>
          <cell r="H236">
            <v>2160</v>
          </cell>
          <cell r="I236">
            <v>39527.73737430556</v>
          </cell>
          <cell r="J236">
            <v>12</v>
          </cell>
          <cell r="K236" t="str">
            <v>ноолууран бүтээгдэхүүн</v>
          </cell>
        </row>
        <row r="237">
          <cell r="A237" t="str">
            <v>6102.10.20</v>
          </cell>
          <cell r="B237" t="str">
            <v>392 </v>
          </cell>
          <cell r="C237" t="str">
            <v>100</v>
          </cell>
          <cell r="D237" t="str">
            <v>111</v>
          </cell>
          <cell r="E237">
            <v>0</v>
          </cell>
          <cell r="F237">
            <v>0</v>
          </cell>
          <cell r="G237">
            <v>91</v>
          </cell>
          <cell r="H237">
            <v>7591.999999995</v>
          </cell>
          <cell r="I237">
            <v>39527.73737430556</v>
          </cell>
          <cell r="J237">
            <v>12</v>
          </cell>
          <cell r="K237" t="str">
            <v>ноолууран бүтээгдэхүүн</v>
          </cell>
        </row>
        <row r="238">
          <cell r="A238" t="str">
            <v>6301.20.10</v>
          </cell>
          <cell r="B238" t="str">
            <v>276 </v>
          </cell>
          <cell r="C238" t="str">
            <v>100</v>
          </cell>
          <cell r="D238" t="str">
            <v>111</v>
          </cell>
          <cell r="E238">
            <v>17</v>
          </cell>
          <cell r="F238">
            <v>905.6999999994</v>
          </cell>
          <cell r="G238">
            <v>32</v>
          </cell>
          <cell r="H238">
            <v>1973.6999999994</v>
          </cell>
          <cell r="I238">
            <v>39527.73737430556</v>
          </cell>
          <cell r="J238">
            <v>12</v>
          </cell>
          <cell r="K238" t="str">
            <v>ноолууран бүтээгдэхүүн</v>
          </cell>
        </row>
        <row r="239">
          <cell r="A239" t="str">
            <v>6104.61.20</v>
          </cell>
          <cell r="B239" t="str">
            <v>276 </v>
          </cell>
          <cell r="C239" t="str">
            <v>100</v>
          </cell>
          <cell r="D239" t="str">
            <v>111</v>
          </cell>
          <cell r="E239">
            <v>0</v>
          </cell>
          <cell r="F239">
            <v>0</v>
          </cell>
          <cell r="G239">
            <v>4</v>
          </cell>
          <cell r="H239">
            <v>282.50976008400875</v>
          </cell>
          <cell r="I239">
            <v>39527.73737430556</v>
          </cell>
          <cell r="J239">
            <v>12</v>
          </cell>
          <cell r="K239" t="str">
            <v>ноолууран бүтээгдэхүүн</v>
          </cell>
        </row>
        <row r="240">
          <cell r="A240" t="str">
            <v>6102.10.20</v>
          </cell>
          <cell r="B240" t="str">
            <v>250 </v>
          </cell>
          <cell r="C240" t="str">
            <v>100</v>
          </cell>
          <cell r="D240" t="str">
            <v>111</v>
          </cell>
          <cell r="E240">
            <v>0</v>
          </cell>
          <cell r="F240">
            <v>0</v>
          </cell>
          <cell r="G240">
            <v>30</v>
          </cell>
          <cell r="H240">
            <v>4894.35</v>
          </cell>
          <cell r="I240">
            <v>39527.73737430556</v>
          </cell>
          <cell r="J240">
            <v>12</v>
          </cell>
          <cell r="K240" t="str">
            <v>ноолууран бүтээгдэхүүн</v>
          </cell>
        </row>
        <row r="241">
          <cell r="A241" t="str">
            <v>6102.10.20</v>
          </cell>
          <cell r="B241" t="str">
            <v>040 </v>
          </cell>
          <cell r="C241" t="str">
            <v>100</v>
          </cell>
          <cell r="D241" t="str">
            <v>111</v>
          </cell>
          <cell r="E241">
            <v>0</v>
          </cell>
          <cell r="F241">
            <v>0</v>
          </cell>
          <cell r="G241">
            <v>21</v>
          </cell>
          <cell r="H241">
            <v>1723.12</v>
          </cell>
          <cell r="I241">
            <v>39527.73737430556</v>
          </cell>
          <cell r="J241">
            <v>12</v>
          </cell>
          <cell r="K241" t="str">
            <v>ноолууран бүтээгдэхүүн</v>
          </cell>
        </row>
        <row r="242">
          <cell r="A242" t="str">
            <v>6110.12.00</v>
          </cell>
          <cell r="B242" t="str">
            <v>392 </v>
          </cell>
          <cell r="C242" t="str">
            <v>300</v>
          </cell>
          <cell r="D242" t="str">
            <v>113</v>
          </cell>
          <cell r="E242">
            <v>10064</v>
          </cell>
          <cell r="F242">
            <v>403040.5509677393</v>
          </cell>
          <cell r="G242">
            <v>10685</v>
          </cell>
          <cell r="H242">
            <v>420688.5009677394</v>
          </cell>
          <cell r="I242">
            <v>39527.73737430556</v>
          </cell>
          <cell r="J242">
            <v>12</v>
          </cell>
          <cell r="K242" t="str">
            <v>ноолууран бүтээгдэхүүн</v>
          </cell>
        </row>
        <row r="243">
          <cell r="A243" t="str">
            <v>6102.10.20</v>
          </cell>
          <cell r="B243" t="str">
            <v>208 </v>
          </cell>
          <cell r="C243" t="str">
            <v>100</v>
          </cell>
          <cell r="D243" t="str">
            <v>111</v>
          </cell>
          <cell r="E243">
            <v>0</v>
          </cell>
          <cell r="F243">
            <v>0</v>
          </cell>
          <cell r="G243">
            <v>26</v>
          </cell>
          <cell r="H243">
            <v>1671</v>
          </cell>
          <cell r="I243">
            <v>39527.73737430556</v>
          </cell>
          <cell r="J243">
            <v>12</v>
          </cell>
          <cell r="K243" t="str">
            <v>ноолууран бүтээгдэхүүн</v>
          </cell>
        </row>
        <row r="244">
          <cell r="A244" t="str">
            <v>6110.12.00</v>
          </cell>
          <cell r="B244" t="str">
            <v>276 </v>
          </cell>
          <cell r="C244" t="str">
            <v>300</v>
          </cell>
          <cell r="D244" t="str">
            <v>113</v>
          </cell>
          <cell r="E244">
            <v>77704</v>
          </cell>
          <cell r="F244">
            <v>2350974.8599999375</v>
          </cell>
          <cell r="G244">
            <v>86298</v>
          </cell>
          <cell r="H244">
            <v>2644092.959999928</v>
          </cell>
          <cell r="I244">
            <v>39527.73737430556</v>
          </cell>
          <cell r="J244">
            <v>12</v>
          </cell>
          <cell r="K244" t="str">
            <v>ноолууран бүтээгдэхүүн</v>
          </cell>
        </row>
        <row r="245">
          <cell r="A245" t="str">
            <v>6301.20.10</v>
          </cell>
          <cell r="B245" t="str">
            <v>158 </v>
          </cell>
          <cell r="C245" t="str">
            <v>100</v>
          </cell>
          <cell r="D245" t="str">
            <v>111</v>
          </cell>
          <cell r="E245">
            <v>0</v>
          </cell>
          <cell r="F245">
            <v>0</v>
          </cell>
          <cell r="G245">
            <v>53</v>
          </cell>
          <cell r="H245">
            <v>29786</v>
          </cell>
          <cell r="I245">
            <v>39527.73737430556</v>
          </cell>
          <cell r="J245">
            <v>12</v>
          </cell>
          <cell r="K245" t="str">
            <v>ноолууран бүтээгдэхүүн</v>
          </cell>
        </row>
        <row r="246">
          <cell r="A246" t="str">
            <v>6301.20.10</v>
          </cell>
          <cell r="B246" t="str">
            <v>643 </v>
          </cell>
          <cell r="C246" t="str">
            <v>100</v>
          </cell>
          <cell r="D246" t="str">
            <v>111</v>
          </cell>
          <cell r="E246">
            <v>0</v>
          </cell>
          <cell r="F246">
            <v>0</v>
          </cell>
          <cell r="G246">
            <v>279</v>
          </cell>
          <cell r="H246">
            <v>21832.009999987997</v>
          </cell>
          <cell r="I246">
            <v>39527.73737430556</v>
          </cell>
          <cell r="J246">
            <v>12</v>
          </cell>
          <cell r="K246" t="str">
            <v>ноолууран бүтээгдэхүүн</v>
          </cell>
        </row>
        <row r="247">
          <cell r="A247" t="str">
            <v>6104.51.20</v>
          </cell>
          <cell r="B247" t="str">
            <v>348 </v>
          </cell>
          <cell r="C247" t="str">
            <v>100</v>
          </cell>
          <cell r="D247" t="str">
            <v>111</v>
          </cell>
          <cell r="E247">
            <v>0</v>
          </cell>
          <cell r="F247">
            <v>0</v>
          </cell>
          <cell r="G247">
            <v>18</v>
          </cell>
          <cell r="H247">
            <v>634.9999999986001</v>
          </cell>
          <cell r="I247">
            <v>39527.73737430556</v>
          </cell>
          <cell r="J247">
            <v>12</v>
          </cell>
          <cell r="K247" t="str">
            <v>ноолууран бүтээгдэхүүн</v>
          </cell>
        </row>
        <row r="248">
          <cell r="A248" t="str">
            <v>6104.51.20</v>
          </cell>
          <cell r="B248" t="str">
            <v>414 </v>
          </cell>
          <cell r="C248" t="str">
            <v>100</v>
          </cell>
          <cell r="D248" t="str">
            <v>111</v>
          </cell>
          <cell r="E248">
            <v>0</v>
          </cell>
          <cell r="F248">
            <v>0</v>
          </cell>
          <cell r="G248">
            <v>125</v>
          </cell>
          <cell r="H248">
            <v>7736.899999994999</v>
          </cell>
          <cell r="I248">
            <v>39527.73737430556</v>
          </cell>
          <cell r="J248">
            <v>12</v>
          </cell>
          <cell r="K248" t="str">
            <v>ноолууран бүтээгдэхүүн</v>
          </cell>
        </row>
        <row r="249">
          <cell r="A249" t="str">
            <v>6104.41.20</v>
          </cell>
          <cell r="B249" t="str">
            <v>392 </v>
          </cell>
          <cell r="C249" t="str">
            <v>100</v>
          </cell>
          <cell r="D249" t="str">
            <v>111</v>
          </cell>
          <cell r="E249">
            <v>0</v>
          </cell>
          <cell r="F249">
            <v>0</v>
          </cell>
          <cell r="G249">
            <v>55</v>
          </cell>
          <cell r="H249">
            <v>4620</v>
          </cell>
          <cell r="I249">
            <v>39527.73737430556</v>
          </cell>
          <cell r="J249">
            <v>12</v>
          </cell>
          <cell r="K249" t="str">
            <v>ноолууран бүтээгдэхүүн</v>
          </cell>
        </row>
        <row r="250">
          <cell r="A250" t="str">
            <v>6104.51.20</v>
          </cell>
          <cell r="B250" t="str">
            <v>040 </v>
          </cell>
          <cell r="C250" t="str">
            <v>100</v>
          </cell>
          <cell r="D250" t="str">
            <v>111</v>
          </cell>
          <cell r="E250">
            <v>0</v>
          </cell>
          <cell r="F250">
            <v>0</v>
          </cell>
          <cell r="G250">
            <v>12</v>
          </cell>
          <cell r="H250">
            <v>420.799992</v>
          </cell>
          <cell r="I250">
            <v>39527.73737430556</v>
          </cell>
          <cell r="J250">
            <v>12</v>
          </cell>
          <cell r="K250" t="str">
            <v>ноолууран бүтээгдэхүүн</v>
          </cell>
        </row>
        <row r="251">
          <cell r="A251" t="str">
            <v>6102.10.20</v>
          </cell>
          <cell r="B251" t="str">
            <v>380 </v>
          </cell>
          <cell r="C251" t="str">
            <v>100</v>
          </cell>
          <cell r="D251" t="str">
            <v>111</v>
          </cell>
          <cell r="E251">
            <v>0</v>
          </cell>
          <cell r="F251">
            <v>0</v>
          </cell>
          <cell r="G251">
            <v>23</v>
          </cell>
          <cell r="H251">
            <v>1886</v>
          </cell>
          <cell r="I251">
            <v>39527.73737430556</v>
          </cell>
          <cell r="J251">
            <v>12</v>
          </cell>
          <cell r="K251" t="str">
            <v>ноолууран бүтээгдэхүүн</v>
          </cell>
        </row>
        <row r="252">
          <cell r="A252" t="str">
            <v>6301.20.10</v>
          </cell>
          <cell r="B252" t="str">
            <v>380 </v>
          </cell>
          <cell r="C252" t="str">
            <v>100</v>
          </cell>
          <cell r="D252" t="str">
            <v>111</v>
          </cell>
          <cell r="E252">
            <v>133</v>
          </cell>
          <cell r="F252">
            <v>25796.789221465</v>
          </cell>
          <cell r="G252">
            <v>133</v>
          </cell>
          <cell r="H252">
            <v>25796.789221465</v>
          </cell>
          <cell r="I252">
            <v>39527.73737430556</v>
          </cell>
          <cell r="J252">
            <v>12</v>
          </cell>
          <cell r="K252" t="str">
            <v>ноолууран бүтээгдэхүүн</v>
          </cell>
        </row>
        <row r="253">
          <cell r="A253" t="str">
            <v>6110.12.00</v>
          </cell>
          <cell r="B253" t="str">
            <v>040 </v>
          </cell>
          <cell r="C253" t="str">
            <v>300</v>
          </cell>
          <cell r="D253" t="str">
            <v>113</v>
          </cell>
          <cell r="E253">
            <v>1315</v>
          </cell>
          <cell r="F253">
            <v>190936.4435647843</v>
          </cell>
          <cell r="G253">
            <v>1315</v>
          </cell>
          <cell r="H253">
            <v>190936.4435647843</v>
          </cell>
          <cell r="I253">
            <v>39527.73737430556</v>
          </cell>
          <cell r="J253">
            <v>12</v>
          </cell>
          <cell r="K253" t="str">
            <v>ноолууран бүтээгдэхүүн</v>
          </cell>
        </row>
        <row r="254">
          <cell r="A254" t="str">
            <v>6104.41.20</v>
          </cell>
          <cell r="B254" t="str">
            <v>276 </v>
          </cell>
          <cell r="C254" t="str">
            <v>100</v>
          </cell>
          <cell r="D254" t="str">
            <v>111</v>
          </cell>
          <cell r="E254">
            <v>14</v>
          </cell>
          <cell r="F254">
            <v>1048</v>
          </cell>
          <cell r="G254">
            <v>168</v>
          </cell>
          <cell r="H254">
            <v>10015.513440537847</v>
          </cell>
          <cell r="I254">
            <v>39527.73737430556</v>
          </cell>
          <cell r="J254">
            <v>12</v>
          </cell>
          <cell r="K254" t="str">
            <v>ноолууран бүтээгдэхүүн</v>
          </cell>
        </row>
        <row r="255">
          <cell r="A255" t="str">
            <v>6301.20.10</v>
          </cell>
          <cell r="B255" t="str">
            <v>826 </v>
          </cell>
          <cell r="C255" t="str">
            <v>100</v>
          </cell>
          <cell r="D255" t="str">
            <v>180</v>
          </cell>
          <cell r="E255">
            <v>0</v>
          </cell>
          <cell r="F255">
            <v>0</v>
          </cell>
          <cell r="G255">
            <v>6</v>
          </cell>
          <cell r="H255">
            <v>459</v>
          </cell>
          <cell r="I255">
            <v>39527.73737430556</v>
          </cell>
          <cell r="J255">
            <v>12</v>
          </cell>
          <cell r="K255" t="str">
            <v>ноолууран бүтээгдэхүүн</v>
          </cell>
        </row>
        <row r="256">
          <cell r="A256" t="str">
            <v>6110.12.00</v>
          </cell>
          <cell r="B256" t="str">
            <v>643 </v>
          </cell>
          <cell r="C256" t="str">
            <v>100</v>
          </cell>
          <cell r="D256" t="str">
            <v>180</v>
          </cell>
          <cell r="E256">
            <v>0</v>
          </cell>
          <cell r="F256">
            <v>0</v>
          </cell>
          <cell r="G256">
            <v>20</v>
          </cell>
          <cell r="H256">
            <v>1178</v>
          </cell>
          <cell r="I256">
            <v>39527.73737430556</v>
          </cell>
          <cell r="J256">
            <v>12</v>
          </cell>
          <cell r="K256" t="str">
            <v>ноолууран бүтээгдэхүүн</v>
          </cell>
        </row>
        <row r="257">
          <cell r="A257" t="str">
            <v>6110.12.00</v>
          </cell>
          <cell r="B257" t="str">
            <v>124 </v>
          </cell>
          <cell r="C257" t="str">
            <v>100</v>
          </cell>
          <cell r="D257" t="str">
            <v>180</v>
          </cell>
          <cell r="E257">
            <v>90</v>
          </cell>
          <cell r="F257">
            <v>2419.9999998000003</v>
          </cell>
          <cell r="G257">
            <v>878</v>
          </cell>
          <cell r="H257">
            <v>27343.496249790453</v>
          </cell>
          <cell r="I257">
            <v>39527.73737430556</v>
          </cell>
          <cell r="J257">
            <v>12</v>
          </cell>
          <cell r="K257" t="str">
            <v>ноолууран бүтээгдэхүүн</v>
          </cell>
        </row>
        <row r="258">
          <cell r="A258" t="str">
            <v>6110.12.00</v>
          </cell>
          <cell r="B258" t="str">
            <v>756 </v>
          </cell>
          <cell r="C258" t="str">
            <v>100</v>
          </cell>
          <cell r="D258" t="str">
            <v>180</v>
          </cell>
          <cell r="E258">
            <v>3</v>
          </cell>
          <cell r="F258">
            <v>6</v>
          </cell>
          <cell r="G258">
            <v>179</v>
          </cell>
          <cell r="H258">
            <v>3635.9999999956</v>
          </cell>
          <cell r="I258">
            <v>39527.73737430556</v>
          </cell>
          <cell r="J258">
            <v>12</v>
          </cell>
          <cell r="K258" t="str">
            <v>ноолууран бүтээгдэхүүн</v>
          </cell>
        </row>
        <row r="259">
          <cell r="A259" t="str">
            <v>6301.20.10</v>
          </cell>
          <cell r="B259" t="str">
            <v>392 </v>
          </cell>
          <cell r="C259" t="str">
            <v>100</v>
          </cell>
          <cell r="D259" t="str">
            <v>180</v>
          </cell>
          <cell r="E259">
            <v>0</v>
          </cell>
          <cell r="F259">
            <v>0</v>
          </cell>
          <cell r="G259">
            <v>2</v>
          </cell>
          <cell r="H259">
            <v>152.94</v>
          </cell>
          <cell r="I259">
            <v>39527.73737430556</v>
          </cell>
          <cell r="J259">
            <v>12</v>
          </cell>
          <cell r="K259" t="str">
            <v>ноолууран бүтээгдэхүүн</v>
          </cell>
        </row>
        <row r="260">
          <cell r="A260" t="str">
            <v>6110.12.00</v>
          </cell>
          <cell r="B260" t="str">
            <v>344 </v>
          </cell>
          <cell r="C260" t="str">
            <v>300</v>
          </cell>
          <cell r="D260" t="str">
            <v>113</v>
          </cell>
          <cell r="E260">
            <v>1858</v>
          </cell>
          <cell r="F260">
            <v>158908</v>
          </cell>
          <cell r="G260">
            <v>1858</v>
          </cell>
          <cell r="H260">
            <v>158908</v>
          </cell>
          <cell r="I260">
            <v>39527.73737430556</v>
          </cell>
          <cell r="J260">
            <v>12</v>
          </cell>
          <cell r="K260" t="str">
            <v>ноолууран бүтээгдэхүүн</v>
          </cell>
        </row>
        <row r="261">
          <cell r="A261" t="str">
            <v>6301.20.10</v>
          </cell>
          <cell r="B261" t="str">
            <v>414 </v>
          </cell>
          <cell r="C261" t="str">
            <v>100</v>
          </cell>
          <cell r="D261" t="str">
            <v>111</v>
          </cell>
          <cell r="E261">
            <v>0</v>
          </cell>
          <cell r="F261">
            <v>0</v>
          </cell>
          <cell r="G261">
            <v>30</v>
          </cell>
          <cell r="H261">
            <v>14170</v>
          </cell>
          <cell r="I261">
            <v>39527.73737430556</v>
          </cell>
          <cell r="J261">
            <v>12</v>
          </cell>
          <cell r="K261" t="str">
            <v>ноолууран бүтээгдэхүүн</v>
          </cell>
        </row>
        <row r="262">
          <cell r="A262" t="str">
            <v>6102.10.20</v>
          </cell>
          <cell r="B262" t="str">
            <v>840 </v>
          </cell>
          <cell r="C262" t="str">
            <v>100</v>
          </cell>
          <cell r="D262" t="str">
            <v>180</v>
          </cell>
          <cell r="E262">
            <v>20</v>
          </cell>
          <cell r="F262">
            <v>1040</v>
          </cell>
          <cell r="G262">
            <v>40</v>
          </cell>
          <cell r="H262">
            <v>2080</v>
          </cell>
          <cell r="I262">
            <v>39527.73737430556</v>
          </cell>
          <cell r="J262">
            <v>12</v>
          </cell>
          <cell r="K262" t="str">
            <v>ноолууран бүтээгдэхүүн</v>
          </cell>
        </row>
        <row r="263">
          <cell r="A263" t="str">
            <v>5105.31.10</v>
          </cell>
          <cell r="B263" t="str">
            <v>380 </v>
          </cell>
          <cell r="C263" t="str">
            <v>100</v>
          </cell>
          <cell r="D263" t="str">
            <v>111</v>
          </cell>
          <cell r="E263">
            <v>118734.99999999999</v>
          </cell>
          <cell r="F263">
            <v>8270668.500000001</v>
          </cell>
          <cell r="G263">
            <v>707311.9499999998</v>
          </cell>
          <cell r="H263">
            <v>48742822.62</v>
          </cell>
          <cell r="I263">
            <v>39527.73737430556</v>
          </cell>
          <cell r="J263">
            <v>12</v>
          </cell>
          <cell r="K263" t="str">
            <v>ноолуур</v>
          </cell>
        </row>
        <row r="264">
          <cell r="A264" t="str">
            <v>6110.12.00</v>
          </cell>
          <cell r="B264" t="str">
            <v>414 </v>
          </cell>
          <cell r="C264" t="str">
            <v>100</v>
          </cell>
          <cell r="D264" t="str">
            <v>180</v>
          </cell>
          <cell r="E264">
            <v>1</v>
          </cell>
          <cell r="F264">
            <v>18.4</v>
          </cell>
          <cell r="G264">
            <v>1</v>
          </cell>
          <cell r="H264">
            <v>18.4</v>
          </cell>
          <cell r="I264">
            <v>39527.73737430556</v>
          </cell>
          <cell r="J264">
            <v>12</v>
          </cell>
          <cell r="K264" t="str">
            <v>ноолууран бүтээгдэхүүн</v>
          </cell>
        </row>
        <row r="265">
          <cell r="A265" t="str">
            <v>6102.10.20</v>
          </cell>
          <cell r="B265" t="str">
            <v>724 </v>
          </cell>
          <cell r="C265" t="str">
            <v>100</v>
          </cell>
          <cell r="D265" t="str">
            <v>180</v>
          </cell>
          <cell r="E265">
            <v>0</v>
          </cell>
          <cell r="F265">
            <v>0</v>
          </cell>
          <cell r="G265">
            <v>7</v>
          </cell>
          <cell r="H265">
            <v>161</v>
          </cell>
          <cell r="I265">
            <v>39527.73737430556</v>
          </cell>
          <cell r="J265">
            <v>12</v>
          </cell>
          <cell r="K265" t="str">
            <v>ноолууран бүтээгдэхүүн</v>
          </cell>
        </row>
        <row r="266">
          <cell r="A266" t="str">
            <v>6110.12.00</v>
          </cell>
          <cell r="B266" t="str">
            <v>040 </v>
          </cell>
          <cell r="C266" t="str">
            <v>100</v>
          </cell>
          <cell r="D266" t="str">
            <v>900</v>
          </cell>
          <cell r="E266">
            <v>8</v>
          </cell>
          <cell r="F266">
            <v>182.64</v>
          </cell>
          <cell r="G266">
            <v>8</v>
          </cell>
          <cell r="H266">
            <v>182.64</v>
          </cell>
          <cell r="I266">
            <v>39527.73737430556</v>
          </cell>
          <cell r="J266">
            <v>12</v>
          </cell>
          <cell r="K266" t="str">
            <v>ноолууран бүтээгдэхүүн</v>
          </cell>
        </row>
        <row r="267">
          <cell r="A267" t="str">
            <v>5105.31.20</v>
          </cell>
          <cell r="B267" t="str">
            <v>826 </v>
          </cell>
          <cell r="C267" t="str">
            <v>100</v>
          </cell>
          <cell r="D267" t="str">
            <v>111</v>
          </cell>
          <cell r="E267">
            <v>0</v>
          </cell>
          <cell r="F267">
            <v>0</v>
          </cell>
          <cell r="G267">
            <v>1504</v>
          </cell>
          <cell r="H267">
            <v>131173</v>
          </cell>
          <cell r="I267">
            <v>39527.73737430556</v>
          </cell>
          <cell r="J267">
            <v>12</v>
          </cell>
          <cell r="K267" t="str">
            <v>ноолууран бүтээгдэхүүн</v>
          </cell>
        </row>
        <row r="268">
          <cell r="A268" t="str">
            <v>6104.61.20</v>
          </cell>
          <cell r="B268" t="str">
            <v>250 </v>
          </cell>
          <cell r="C268" t="str">
            <v>300</v>
          </cell>
          <cell r="D268" t="str">
            <v>113</v>
          </cell>
          <cell r="E268">
            <v>57</v>
          </cell>
          <cell r="F268">
            <v>2034.9</v>
          </cell>
          <cell r="G268">
            <v>57</v>
          </cell>
          <cell r="H268">
            <v>2034.9</v>
          </cell>
          <cell r="I268">
            <v>39527.73737430556</v>
          </cell>
          <cell r="J268">
            <v>12</v>
          </cell>
          <cell r="K268" t="str">
            <v>ноолууран бүтээгдэхүүн</v>
          </cell>
        </row>
        <row r="269">
          <cell r="A269" t="str">
            <v>6110.12.00</v>
          </cell>
          <cell r="B269" t="str">
            <v>250 </v>
          </cell>
          <cell r="C269" t="str">
            <v>100</v>
          </cell>
          <cell r="D269" t="str">
            <v>111</v>
          </cell>
          <cell r="E269">
            <v>8304</v>
          </cell>
          <cell r="F269">
            <v>284923.38684199454</v>
          </cell>
          <cell r="G269">
            <v>102638</v>
          </cell>
          <cell r="H269">
            <v>2915844.1900887457</v>
          </cell>
          <cell r="I269">
            <v>39527.73737430556</v>
          </cell>
          <cell r="J269">
            <v>12</v>
          </cell>
          <cell r="K269" t="str">
            <v>ноолууран бүтээгдэхүүн</v>
          </cell>
        </row>
        <row r="270">
          <cell r="A270" t="str">
            <v>6110.12.00</v>
          </cell>
          <cell r="B270" t="str">
            <v>826 </v>
          </cell>
          <cell r="C270" t="str">
            <v>300</v>
          </cell>
          <cell r="D270" t="str">
            <v>113</v>
          </cell>
          <cell r="E270">
            <v>1732</v>
          </cell>
          <cell r="F270">
            <v>111680.62999999999</v>
          </cell>
          <cell r="G270">
            <v>1732</v>
          </cell>
          <cell r="H270">
            <v>111680.62999999999</v>
          </cell>
          <cell r="I270">
            <v>39527.73737430556</v>
          </cell>
          <cell r="J270">
            <v>12</v>
          </cell>
          <cell r="K270" t="str">
            <v>ноолууран бүтээгдэхүүн</v>
          </cell>
        </row>
        <row r="271">
          <cell r="A271" t="str">
            <v>5105.31.10</v>
          </cell>
          <cell r="B271" t="str">
            <v>392 </v>
          </cell>
          <cell r="C271" t="str">
            <v>100</v>
          </cell>
          <cell r="D271" t="str">
            <v>180</v>
          </cell>
          <cell r="E271">
            <v>0</v>
          </cell>
          <cell r="F271">
            <v>0</v>
          </cell>
          <cell r="G271">
            <v>20</v>
          </cell>
          <cell r="H271">
            <v>1500</v>
          </cell>
          <cell r="I271">
            <v>39527.73737430556</v>
          </cell>
          <cell r="J271">
            <v>12</v>
          </cell>
          <cell r="K271" t="str">
            <v>ноолуур</v>
          </cell>
        </row>
        <row r="272">
          <cell r="A272" t="str">
            <v>6104.51.20</v>
          </cell>
          <cell r="B272" t="str">
            <v>276 </v>
          </cell>
          <cell r="C272" t="str">
            <v>100</v>
          </cell>
          <cell r="D272" t="str">
            <v>111</v>
          </cell>
          <cell r="E272">
            <v>0</v>
          </cell>
          <cell r="F272">
            <v>0</v>
          </cell>
          <cell r="G272">
            <v>2</v>
          </cell>
          <cell r="H272">
            <v>50</v>
          </cell>
          <cell r="I272">
            <v>39527.73737430556</v>
          </cell>
          <cell r="J272">
            <v>12</v>
          </cell>
          <cell r="K272" t="str">
            <v>ноолууран бүтээгдэхүүн</v>
          </cell>
        </row>
        <row r="273">
          <cell r="A273" t="str">
            <v>5105.31.10</v>
          </cell>
          <cell r="B273" t="str">
            <v>792 </v>
          </cell>
          <cell r="C273" t="str">
            <v>100</v>
          </cell>
          <cell r="D273" t="str">
            <v>320</v>
          </cell>
          <cell r="E273">
            <v>0</v>
          </cell>
          <cell r="F273">
            <v>0</v>
          </cell>
          <cell r="G273">
            <v>10</v>
          </cell>
          <cell r="H273">
            <v>850</v>
          </cell>
          <cell r="I273">
            <v>39527.73737430556</v>
          </cell>
          <cell r="J273">
            <v>12</v>
          </cell>
          <cell r="K273" t="str">
            <v>ноолуур</v>
          </cell>
        </row>
        <row r="274">
          <cell r="A274" t="str">
            <v>5102.11.20</v>
          </cell>
          <cell r="B274" t="str">
            <v>156 </v>
          </cell>
          <cell r="C274" t="str">
            <v>100</v>
          </cell>
          <cell r="D274" t="str">
            <v>111</v>
          </cell>
          <cell r="E274">
            <v>0</v>
          </cell>
          <cell r="F274">
            <v>0</v>
          </cell>
          <cell r="G274">
            <v>1508993.8299999996</v>
          </cell>
          <cell r="H274">
            <v>63415263.879292466</v>
          </cell>
          <cell r="I274">
            <v>39527.73737430556</v>
          </cell>
          <cell r="J274">
            <v>12</v>
          </cell>
          <cell r="K274" t="str">
            <v>ноолуур</v>
          </cell>
        </row>
        <row r="275">
          <cell r="A275" t="str">
            <v>6110.12.00</v>
          </cell>
          <cell r="B275" t="str">
            <v>250 </v>
          </cell>
          <cell r="C275" t="str">
            <v>100</v>
          </cell>
          <cell r="D275" t="str">
            <v>180</v>
          </cell>
          <cell r="E275">
            <v>30</v>
          </cell>
          <cell r="F275">
            <v>2823.875980920141</v>
          </cell>
          <cell r="G275">
            <v>492</v>
          </cell>
          <cell r="H275">
            <v>14381.14489292014</v>
          </cell>
          <cell r="I275">
            <v>39527.73737430556</v>
          </cell>
          <cell r="J275">
            <v>12</v>
          </cell>
          <cell r="K275" t="str">
            <v>ноолууран бүтээгдэхүүн</v>
          </cell>
        </row>
        <row r="276">
          <cell r="A276" t="str">
            <v>6104.31.20</v>
          </cell>
          <cell r="B276" t="str">
            <v>643 </v>
          </cell>
          <cell r="C276" t="str">
            <v>100</v>
          </cell>
          <cell r="D276" t="str">
            <v>111</v>
          </cell>
          <cell r="E276">
            <v>0</v>
          </cell>
          <cell r="F276">
            <v>0</v>
          </cell>
          <cell r="G276">
            <v>22</v>
          </cell>
          <cell r="H276">
            <v>487.63</v>
          </cell>
          <cell r="I276">
            <v>39527.73737430556</v>
          </cell>
          <cell r="J276">
            <v>12</v>
          </cell>
          <cell r="K276" t="str">
            <v>ноолууран бүтээгдэхүүн</v>
          </cell>
        </row>
        <row r="277">
          <cell r="A277" t="str">
            <v>6110.12.00</v>
          </cell>
          <cell r="B277" t="str">
            <v>356 </v>
          </cell>
          <cell r="C277" t="str">
            <v>100</v>
          </cell>
          <cell r="D277" t="str">
            <v>180</v>
          </cell>
          <cell r="E277">
            <v>17</v>
          </cell>
          <cell r="F277">
            <v>170</v>
          </cell>
          <cell r="G277">
            <v>17</v>
          </cell>
          <cell r="H277">
            <v>170</v>
          </cell>
          <cell r="I277">
            <v>39527.73737430556</v>
          </cell>
          <cell r="J277">
            <v>12</v>
          </cell>
          <cell r="K277" t="str">
            <v>ноолууран бүтээгдэхүүн</v>
          </cell>
        </row>
        <row r="278">
          <cell r="A278" t="str">
            <v>6104.31.20</v>
          </cell>
          <cell r="B278" t="str">
            <v>276 </v>
          </cell>
          <cell r="C278" t="str">
            <v>100</v>
          </cell>
          <cell r="D278" t="str">
            <v>111</v>
          </cell>
          <cell r="E278">
            <v>0</v>
          </cell>
          <cell r="F278">
            <v>0</v>
          </cell>
          <cell r="G278">
            <v>14</v>
          </cell>
          <cell r="H278">
            <v>692.1489122058214</v>
          </cell>
          <cell r="I278">
            <v>39527.73737430556</v>
          </cell>
          <cell r="J278">
            <v>12</v>
          </cell>
          <cell r="K278" t="str">
            <v>ноолууран бүтээгдэхүүн</v>
          </cell>
        </row>
        <row r="279">
          <cell r="A279" t="str">
            <v>6110.12.00</v>
          </cell>
          <cell r="B279" t="str">
            <v>756 </v>
          </cell>
          <cell r="C279" t="str">
            <v>100</v>
          </cell>
          <cell r="D279" t="str">
            <v>111</v>
          </cell>
          <cell r="E279">
            <v>26</v>
          </cell>
          <cell r="F279">
            <v>1535.9999999994</v>
          </cell>
          <cell r="G279">
            <v>933</v>
          </cell>
          <cell r="H279">
            <v>53120.8486590372</v>
          </cell>
          <cell r="I279">
            <v>39527.73737430556</v>
          </cell>
          <cell r="J279">
            <v>12</v>
          </cell>
          <cell r="K279" t="str">
            <v>ноолууран бүтээгдэхүүн</v>
          </cell>
        </row>
        <row r="280">
          <cell r="A280" t="str">
            <v>6110.12.00</v>
          </cell>
          <cell r="B280" t="str">
            <v>380 </v>
          </cell>
          <cell r="C280" t="str">
            <v>100</v>
          </cell>
          <cell r="D280" t="str">
            <v>180</v>
          </cell>
          <cell r="E280">
            <v>61</v>
          </cell>
          <cell r="F280">
            <v>4624.221784037352</v>
          </cell>
          <cell r="G280">
            <v>1479</v>
          </cell>
          <cell r="H280">
            <v>50112.820667637345</v>
          </cell>
          <cell r="I280">
            <v>39527.73737430556</v>
          </cell>
          <cell r="J280">
            <v>12</v>
          </cell>
          <cell r="K280" t="str">
            <v>ноолууран бүтээгдэхүүн</v>
          </cell>
        </row>
        <row r="281">
          <cell r="A281" t="str">
            <v>5102.11.41</v>
          </cell>
          <cell r="B281" t="str">
            <v>156 </v>
          </cell>
          <cell r="C281" t="str">
            <v>100</v>
          </cell>
          <cell r="D281" t="str">
            <v>111</v>
          </cell>
          <cell r="E281">
            <v>9600</v>
          </cell>
          <cell r="F281">
            <v>1920</v>
          </cell>
          <cell r="G281">
            <v>674079.7000000002</v>
          </cell>
          <cell r="H281">
            <v>1186443.33</v>
          </cell>
          <cell r="I281">
            <v>39527.73737430556</v>
          </cell>
          <cell r="J281">
            <v>12</v>
          </cell>
          <cell r="K281" t="str">
            <v>ноолуур</v>
          </cell>
        </row>
        <row r="282">
          <cell r="A282" t="str">
            <v>6301.20.10</v>
          </cell>
          <cell r="B282" t="str">
            <v>528 </v>
          </cell>
          <cell r="C282" t="str">
            <v>100</v>
          </cell>
          <cell r="D282" t="str">
            <v>180</v>
          </cell>
          <cell r="E282">
            <v>0</v>
          </cell>
          <cell r="F282">
            <v>0</v>
          </cell>
          <cell r="G282">
            <v>6</v>
          </cell>
          <cell r="H282">
            <v>252</v>
          </cell>
          <cell r="I282">
            <v>39527.73737430556</v>
          </cell>
          <cell r="J282">
            <v>12</v>
          </cell>
          <cell r="K282" t="str">
            <v>ноолууран бүтээгдэхүүн</v>
          </cell>
        </row>
        <row r="283">
          <cell r="A283" t="str">
            <v>6301.20.10</v>
          </cell>
          <cell r="B283" t="str">
            <v>276 </v>
          </cell>
          <cell r="C283" t="str">
            <v>300</v>
          </cell>
          <cell r="D283" t="str">
            <v>113</v>
          </cell>
          <cell r="E283">
            <v>1</v>
          </cell>
          <cell r="F283">
            <v>58.68</v>
          </cell>
          <cell r="G283">
            <v>1</v>
          </cell>
          <cell r="H283">
            <v>58.68</v>
          </cell>
          <cell r="I283">
            <v>39527.73737430556</v>
          </cell>
          <cell r="J283">
            <v>12</v>
          </cell>
          <cell r="K283" t="str">
            <v>ноолууран бүтээгдэхүүн</v>
          </cell>
        </row>
        <row r="284">
          <cell r="A284" t="str">
            <v>6104.51.20</v>
          </cell>
          <cell r="B284" t="str">
            <v>250 </v>
          </cell>
          <cell r="C284" t="str">
            <v>100</v>
          </cell>
          <cell r="D284" t="str">
            <v>111</v>
          </cell>
          <cell r="E284">
            <v>0</v>
          </cell>
          <cell r="F284">
            <v>0</v>
          </cell>
          <cell r="G284">
            <v>8</v>
          </cell>
          <cell r="H284">
            <v>360</v>
          </cell>
          <cell r="I284">
            <v>39527.73737430556</v>
          </cell>
          <cell r="J284">
            <v>12</v>
          </cell>
          <cell r="K284" t="str">
            <v>ноолууран бүтээгдэхүүн</v>
          </cell>
        </row>
        <row r="285">
          <cell r="A285" t="str">
            <v>5105.31.10</v>
          </cell>
          <cell r="B285" t="str">
            <v>410 </v>
          </cell>
          <cell r="C285" t="str">
            <v>100</v>
          </cell>
          <cell r="D285" t="str">
            <v>111</v>
          </cell>
          <cell r="E285">
            <v>4960</v>
          </cell>
          <cell r="F285">
            <v>342240</v>
          </cell>
          <cell r="G285">
            <v>7018.9</v>
          </cell>
          <cell r="H285">
            <v>499608.7</v>
          </cell>
          <cell r="I285">
            <v>39527.73737430556</v>
          </cell>
          <cell r="J285">
            <v>12</v>
          </cell>
          <cell r="K285" t="str">
            <v>ноолуур</v>
          </cell>
        </row>
        <row r="286">
          <cell r="A286" t="str">
            <v>6110.12.00</v>
          </cell>
          <cell r="B286" t="str">
            <v>710 </v>
          </cell>
          <cell r="C286" t="str">
            <v>100</v>
          </cell>
          <cell r="D286" t="str">
            <v>180</v>
          </cell>
          <cell r="E286">
            <v>0</v>
          </cell>
          <cell r="F286">
            <v>0</v>
          </cell>
          <cell r="G286">
            <v>86</v>
          </cell>
          <cell r="H286">
            <v>3284.399999999948</v>
          </cell>
          <cell r="I286">
            <v>39527.73737430556</v>
          </cell>
          <cell r="J286">
            <v>12</v>
          </cell>
          <cell r="K286" t="str">
            <v>ноолууран бүтээгдэхүүн</v>
          </cell>
        </row>
        <row r="287">
          <cell r="A287" t="str">
            <v>5105.31.10</v>
          </cell>
          <cell r="B287" t="str">
            <v>344 </v>
          </cell>
          <cell r="C287" t="str">
            <v>100</v>
          </cell>
          <cell r="D287" t="str">
            <v>111</v>
          </cell>
          <cell r="E287">
            <v>0</v>
          </cell>
          <cell r="F287">
            <v>0</v>
          </cell>
          <cell r="G287">
            <v>36001</v>
          </cell>
          <cell r="H287">
            <v>2293737.5</v>
          </cell>
          <cell r="I287">
            <v>39527.73737430556</v>
          </cell>
          <cell r="J287">
            <v>12</v>
          </cell>
          <cell r="K287" t="str">
            <v>ноолуур</v>
          </cell>
        </row>
        <row r="288">
          <cell r="A288" t="str">
            <v>6110.12.00</v>
          </cell>
          <cell r="B288" t="str">
            <v>380 </v>
          </cell>
          <cell r="C288" t="str">
            <v>100</v>
          </cell>
          <cell r="D288" t="str">
            <v>320</v>
          </cell>
          <cell r="E288">
            <v>0</v>
          </cell>
          <cell r="F288">
            <v>0</v>
          </cell>
          <cell r="G288">
            <v>22</v>
          </cell>
          <cell r="H288">
            <v>952</v>
          </cell>
          <cell r="I288">
            <v>39527.73737430556</v>
          </cell>
          <cell r="J288">
            <v>12</v>
          </cell>
          <cell r="K288" t="str">
            <v>ноолууран бүтээгдэхүүн</v>
          </cell>
        </row>
        <row r="289">
          <cell r="A289" t="str">
            <v>6110.12.00</v>
          </cell>
          <cell r="B289" t="str">
            <v>276 </v>
          </cell>
          <cell r="C289" t="str">
            <v>100</v>
          </cell>
          <cell r="D289" t="str">
            <v>180</v>
          </cell>
          <cell r="E289">
            <v>0</v>
          </cell>
          <cell r="F289">
            <v>0</v>
          </cell>
          <cell r="G289">
            <v>550</v>
          </cell>
          <cell r="H289">
            <v>33529.99604</v>
          </cell>
          <cell r="I289">
            <v>39527.73737430556</v>
          </cell>
          <cell r="J289">
            <v>12</v>
          </cell>
          <cell r="K289" t="str">
            <v>ноолууран бүтээгдэхүүн</v>
          </cell>
        </row>
        <row r="290">
          <cell r="A290" t="str">
            <v>6101.90.20</v>
          </cell>
          <cell r="B290" t="str">
            <v>392 </v>
          </cell>
          <cell r="C290" t="str">
            <v>100</v>
          </cell>
          <cell r="D290" t="str">
            <v>111</v>
          </cell>
          <cell r="E290">
            <v>0</v>
          </cell>
          <cell r="F290">
            <v>0</v>
          </cell>
          <cell r="G290">
            <v>4</v>
          </cell>
          <cell r="H290">
            <v>460</v>
          </cell>
          <cell r="I290">
            <v>39527.73737430556</v>
          </cell>
          <cell r="J290">
            <v>12</v>
          </cell>
          <cell r="K290" t="str">
            <v>ноолууран бүтээгдэхүүн</v>
          </cell>
        </row>
        <row r="291">
          <cell r="A291" t="str">
            <v>6301.20.10</v>
          </cell>
          <cell r="B291" t="str">
            <v>826 </v>
          </cell>
          <cell r="C291" t="str">
            <v>100</v>
          </cell>
          <cell r="D291" t="str">
            <v>111</v>
          </cell>
          <cell r="E291">
            <v>0</v>
          </cell>
          <cell r="F291">
            <v>0</v>
          </cell>
          <cell r="G291">
            <v>1483</v>
          </cell>
          <cell r="H291">
            <v>84165.3999999796</v>
          </cell>
          <cell r="I291">
            <v>39527.73737430556</v>
          </cell>
          <cell r="J291">
            <v>12</v>
          </cell>
          <cell r="K291" t="str">
            <v>ноолууран бүтээгдэхүүн</v>
          </cell>
        </row>
        <row r="292">
          <cell r="A292" t="str">
            <v>6110.12.00</v>
          </cell>
          <cell r="B292" t="str">
            <v>840 </v>
          </cell>
          <cell r="C292" t="str">
            <v>100</v>
          </cell>
          <cell r="D292" t="str">
            <v>900</v>
          </cell>
          <cell r="E292">
            <v>0</v>
          </cell>
          <cell r="F292">
            <v>0</v>
          </cell>
          <cell r="G292">
            <v>159</v>
          </cell>
          <cell r="H292">
            <v>4750.0499999862</v>
          </cell>
          <cell r="I292">
            <v>39527.73737430556</v>
          </cell>
          <cell r="J292">
            <v>12</v>
          </cell>
          <cell r="K292" t="str">
            <v>ноолууран бүтээгдэхүүн</v>
          </cell>
        </row>
        <row r="293">
          <cell r="A293" t="str">
            <v>5105.31.20</v>
          </cell>
          <cell r="B293" t="str">
            <v>344 </v>
          </cell>
          <cell r="C293" t="str">
            <v>100</v>
          </cell>
          <cell r="D293" t="str">
            <v>111</v>
          </cell>
          <cell r="E293">
            <v>0</v>
          </cell>
          <cell r="F293">
            <v>0</v>
          </cell>
          <cell r="G293">
            <v>10000</v>
          </cell>
          <cell r="H293">
            <v>500000</v>
          </cell>
          <cell r="I293">
            <v>39527.73737430556</v>
          </cell>
          <cell r="J293">
            <v>12</v>
          </cell>
          <cell r="K293" t="str">
            <v>ноолууран бүтээгдэхүүн</v>
          </cell>
        </row>
        <row r="294">
          <cell r="A294" t="str">
            <v>6110.12.00</v>
          </cell>
          <cell r="B294" t="str">
            <v>398 </v>
          </cell>
          <cell r="C294" t="str">
            <v>100</v>
          </cell>
          <cell r="D294" t="str">
            <v>112</v>
          </cell>
          <cell r="E294">
            <v>0</v>
          </cell>
          <cell r="F294">
            <v>0</v>
          </cell>
          <cell r="G294">
            <v>314</v>
          </cell>
          <cell r="H294">
            <v>5838.6285</v>
          </cell>
          <cell r="I294">
            <v>39527.73737430556</v>
          </cell>
          <cell r="J294">
            <v>12</v>
          </cell>
          <cell r="K294" t="str">
            <v>ноолууран бүтээгдэхүүн</v>
          </cell>
        </row>
        <row r="295">
          <cell r="A295" t="str">
            <v>6104.51.20</v>
          </cell>
          <cell r="B295" t="str">
            <v>276 </v>
          </cell>
          <cell r="C295" t="str">
            <v>100</v>
          </cell>
          <cell r="D295" t="str">
            <v>310</v>
          </cell>
          <cell r="E295">
            <v>0</v>
          </cell>
          <cell r="F295">
            <v>0</v>
          </cell>
          <cell r="G295">
            <v>6</v>
          </cell>
          <cell r="H295">
            <v>228</v>
          </cell>
          <cell r="I295">
            <v>39527.73737430556</v>
          </cell>
          <cell r="J295">
            <v>12</v>
          </cell>
          <cell r="K295" t="str">
            <v>ноолууран бүтээгдэхүүн</v>
          </cell>
        </row>
        <row r="296">
          <cell r="A296" t="str">
            <v>5105.31.30</v>
          </cell>
          <cell r="B296" t="str">
            <v>380 </v>
          </cell>
          <cell r="C296" t="str">
            <v>100</v>
          </cell>
          <cell r="D296" t="str">
            <v>111</v>
          </cell>
          <cell r="E296">
            <v>0</v>
          </cell>
          <cell r="F296">
            <v>0</v>
          </cell>
          <cell r="G296">
            <v>18635.15</v>
          </cell>
          <cell r="H296">
            <v>977571.4</v>
          </cell>
          <cell r="I296">
            <v>39527.73737430556</v>
          </cell>
          <cell r="J296">
            <v>12</v>
          </cell>
          <cell r="K296" t="str">
            <v>ноолуур</v>
          </cell>
        </row>
        <row r="297">
          <cell r="A297" t="str">
            <v>6101.90.20</v>
          </cell>
          <cell r="B297" t="str">
            <v>643 </v>
          </cell>
          <cell r="C297" t="str">
            <v>100</v>
          </cell>
          <cell r="D297" t="str">
            <v>111</v>
          </cell>
          <cell r="E297">
            <v>0</v>
          </cell>
          <cell r="F297">
            <v>0</v>
          </cell>
          <cell r="G297">
            <v>7</v>
          </cell>
          <cell r="H297">
            <v>595.32</v>
          </cell>
          <cell r="I297">
            <v>39527.73737430556</v>
          </cell>
          <cell r="J297">
            <v>12</v>
          </cell>
          <cell r="K297" t="str">
            <v>ноолууран бүтээгдэхүүн</v>
          </cell>
        </row>
        <row r="298">
          <cell r="A298" t="str">
            <v>6110.12.00</v>
          </cell>
          <cell r="B298" t="str">
            <v>276 </v>
          </cell>
          <cell r="C298" t="str">
            <v>100</v>
          </cell>
          <cell r="D298" t="str">
            <v>900</v>
          </cell>
          <cell r="E298">
            <v>0</v>
          </cell>
          <cell r="F298">
            <v>0</v>
          </cell>
          <cell r="G298">
            <v>48</v>
          </cell>
          <cell r="H298">
            <v>2145</v>
          </cell>
          <cell r="I298">
            <v>39527.73737430556</v>
          </cell>
          <cell r="J298">
            <v>12</v>
          </cell>
          <cell r="K298" t="str">
            <v>ноолууран бүтээгдэхүүн</v>
          </cell>
        </row>
        <row r="299">
          <cell r="A299" t="str">
            <v>6104.51.20</v>
          </cell>
          <cell r="B299" t="str">
            <v>056 </v>
          </cell>
          <cell r="C299" t="str">
            <v>100</v>
          </cell>
          <cell r="D299" t="str">
            <v>111</v>
          </cell>
          <cell r="E299">
            <v>0</v>
          </cell>
          <cell r="F299">
            <v>0</v>
          </cell>
          <cell r="G299">
            <v>36</v>
          </cell>
          <cell r="H299">
            <v>1172.95</v>
          </cell>
          <cell r="I299">
            <v>39527.73737430556</v>
          </cell>
          <cell r="J299">
            <v>12</v>
          </cell>
          <cell r="K299" t="str">
            <v>ноолууран бүтээгдэхүүн</v>
          </cell>
        </row>
        <row r="300">
          <cell r="A300" t="str">
            <v>6110.12.00</v>
          </cell>
          <cell r="B300" t="str">
            <v>056 </v>
          </cell>
          <cell r="C300" t="str">
            <v>300</v>
          </cell>
          <cell r="D300" t="str">
            <v>113</v>
          </cell>
          <cell r="E300">
            <v>496</v>
          </cell>
          <cell r="F300">
            <v>22932.399999968402</v>
          </cell>
          <cell r="G300">
            <v>496</v>
          </cell>
          <cell r="H300">
            <v>22932.399999968402</v>
          </cell>
          <cell r="I300">
            <v>39527.73737430556</v>
          </cell>
          <cell r="J300">
            <v>12</v>
          </cell>
          <cell r="K300" t="str">
            <v>ноолууран бүтээгдэхүүн</v>
          </cell>
        </row>
        <row r="301">
          <cell r="A301" t="str">
            <v>6110.12.00</v>
          </cell>
          <cell r="B301" t="str">
            <v>040 </v>
          </cell>
          <cell r="C301" t="str">
            <v>100</v>
          </cell>
          <cell r="D301" t="str">
            <v>180</v>
          </cell>
          <cell r="E301">
            <v>1357</v>
          </cell>
          <cell r="F301">
            <v>53378.701692310264</v>
          </cell>
          <cell r="G301">
            <v>1654</v>
          </cell>
          <cell r="H301">
            <v>76740.33418018695</v>
          </cell>
          <cell r="I301">
            <v>39527.73737430556</v>
          </cell>
          <cell r="J301">
            <v>12</v>
          </cell>
          <cell r="K301" t="str">
            <v>ноолууран бүтээгдэхүүн</v>
          </cell>
        </row>
        <row r="302">
          <cell r="A302" t="str">
            <v>6110.12.00</v>
          </cell>
          <cell r="B302" t="str">
            <v>344 </v>
          </cell>
          <cell r="C302" t="str">
            <v>100</v>
          </cell>
          <cell r="D302" t="str">
            <v>111</v>
          </cell>
          <cell r="E302">
            <v>153</v>
          </cell>
          <cell r="F302">
            <v>10998</v>
          </cell>
          <cell r="G302">
            <v>586</v>
          </cell>
          <cell r="H302">
            <v>33433.999999980995</v>
          </cell>
          <cell r="I302">
            <v>39527.73737430556</v>
          </cell>
          <cell r="J302">
            <v>12</v>
          </cell>
          <cell r="K302" t="str">
            <v>ноолууран бүтээгдэхүүн</v>
          </cell>
        </row>
        <row r="303">
          <cell r="A303" t="str">
            <v>6104.41.20</v>
          </cell>
          <cell r="B303" t="str">
            <v>392 </v>
          </cell>
          <cell r="C303" t="str">
            <v>300</v>
          </cell>
          <cell r="D303" t="str">
            <v>113</v>
          </cell>
          <cell r="E303">
            <v>60</v>
          </cell>
          <cell r="F303">
            <v>2320.2000000000003</v>
          </cell>
          <cell r="G303">
            <v>60</v>
          </cell>
          <cell r="H303">
            <v>2320.2000000000003</v>
          </cell>
          <cell r="I303">
            <v>39527.73737430556</v>
          </cell>
          <cell r="J303">
            <v>12</v>
          </cell>
          <cell r="K303" t="str">
            <v>ноолууран бүтээгдэхүүн</v>
          </cell>
        </row>
        <row r="304">
          <cell r="A304" t="str">
            <v>6104.41.20</v>
          </cell>
          <cell r="B304" t="str">
            <v>203 </v>
          </cell>
          <cell r="C304" t="str">
            <v>100</v>
          </cell>
          <cell r="D304" t="str">
            <v>111</v>
          </cell>
          <cell r="E304">
            <v>0</v>
          </cell>
          <cell r="F304">
            <v>0</v>
          </cell>
          <cell r="G304">
            <v>20</v>
          </cell>
          <cell r="H304">
            <v>652.5</v>
          </cell>
          <cell r="I304">
            <v>39527.73737430556</v>
          </cell>
          <cell r="J304">
            <v>12</v>
          </cell>
          <cell r="K304" t="str">
            <v>ноолууран бүтээгдэхүүн</v>
          </cell>
        </row>
        <row r="305">
          <cell r="A305" t="str">
            <v>5103.20.11</v>
          </cell>
          <cell r="B305" t="str">
            <v>156 </v>
          </cell>
          <cell r="C305" t="str">
            <v>100</v>
          </cell>
          <cell r="D305" t="str">
            <v>111</v>
          </cell>
          <cell r="E305">
            <v>43599.45</v>
          </cell>
          <cell r="F305">
            <v>53370</v>
          </cell>
          <cell r="G305">
            <v>574475.3999999999</v>
          </cell>
          <cell r="H305">
            <v>965317.2649999999</v>
          </cell>
          <cell r="I305">
            <v>39527.73737430556</v>
          </cell>
          <cell r="J305">
            <v>12</v>
          </cell>
          <cell r="K305" t="str">
            <v>ноолуур</v>
          </cell>
        </row>
        <row r="306">
          <cell r="A306" t="str">
            <v>6104.41.20</v>
          </cell>
          <cell r="B306" t="str">
            <v>410 </v>
          </cell>
          <cell r="C306" t="str">
            <v>100</v>
          </cell>
          <cell r="D306" t="str">
            <v>111</v>
          </cell>
          <cell r="E306">
            <v>0</v>
          </cell>
          <cell r="F306">
            <v>0</v>
          </cell>
          <cell r="G306">
            <v>98</v>
          </cell>
          <cell r="H306">
            <v>6617.450000000001</v>
          </cell>
          <cell r="I306">
            <v>39527.73737430556</v>
          </cell>
          <cell r="J306">
            <v>12</v>
          </cell>
          <cell r="K306" t="str">
            <v>ноолууран бүтээгдэхүүн</v>
          </cell>
        </row>
        <row r="307">
          <cell r="A307" t="str">
            <v>5102.11.42</v>
          </cell>
          <cell r="B307" t="str">
            <v>156 </v>
          </cell>
          <cell r="C307" t="str">
            <v>100</v>
          </cell>
          <cell r="D307" t="str">
            <v>111</v>
          </cell>
          <cell r="E307">
            <v>0</v>
          </cell>
          <cell r="F307">
            <v>0</v>
          </cell>
          <cell r="G307">
            <v>13984.25</v>
          </cell>
          <cell r="H307">
            <v>41814.020000000004</v>
          </cell>
          <cell r="I307">
            <v>39527.73737430556</v>
          </cell>
          <cell r="J307">
            <v>12</v>
          </cell>
          <cell r="K307" t="str">
            <v>ноолуур</v>
          </cell>
        </row>
        <row r="308">
          <cell r="A308" t="str">
            <v>6110.12.00</v>
          </cell>
          <cell r="B308" t="str">
            <v>840 </v>
          </cell>
          <cell r="C308" t="str">
            <v>100</v>
          </cell>
          <cell r="D308" t="str">
            <v>310</v>
          </cell>
          <cell r="E308">
            <v>0</v>
          </cell>
          <cell r="F308">
            <v>0</v>
          </cell>
          <cell r="G308">
            <v>16</v>
          </cell>
          <cell r="H308">
            <v>800</v>
          </cell>
          <cell r="I308">
            <v>39527.73737430556</v>
          </cell>
          <cell r="J308">
            <v>12</v>
          </cell>
          <cell r="K308" t="str">
            <v>ноолууран бүтээгдэхүүн</v>
          </cell>
        </row>
        <row r="309">
          <cell r="A309" t="str">
            <v>6110.12.00</v>
          </cell>
          <cell r="B309" t="str">
            <v>203 </v>
          </cell>
          <cell r="C309" t="str">
            <v>100</v>
          </cell>
          <cell r="D309" t="str">
            <v>900</v>
          </cell>
          <cell r="E309">
            <v>0</v>
          </cell>
          <cell r="F309">
            <v>0</v>
          </cell>
          <cell r="G309">
            <v>19</v>
          </cell>
          <cell r="H309">
            <v>809.9999999987</v>
          </cell>
          <cell r="I309">
            <v>39527.73737430556</v>
          </cell>
          <cell r="J309">
            <v>12</v>
          </cell>
          <cell r="K309" t="str">
            <v>ноолууран бүтээгдэхүүн</v>
          </cell>
        </row>
        <row r="310">
          <cell r="A310" t="str">
            <v>6301.20.10</v>
          </cell>
          <cell r="B310" t="str">
            <v>124 </v>
          </cell>
          <cell r="C310" t="str">
            <v>100</v>
          </cell>
          <cell r="D310" t="str">
            <v>111</v>
          </cell>
          <cell r="E310">
            <v>0</v>
          </cell>
          <cell r="F310">
            <v>0</v>
          </cell>
          <cell r="G310">
            <v>11</v>
          </cell>
          <cell r="H310">
            <v>4730</v>
          </cell>
          <cell r="I310">
            <v>39527.73737430556</v>
          </cell>
          <cell r="J310">
            <v>12</v>
          </cell>
          <cell r="K310" t="str">
            <v>ноолууран бүтээгдэхүүн</v>
          </cell>
        </row>
        <row r="311">
          <cell r="A311" t="str">
            <v>6104.51.20</v>
          </cell>
          <cell r="B311" t="str">
            <v>643 </v>
          </cell>
          <cell r="C311" t="str">
            <v>100</v>
          </cell>
          <cell r="D311" t="str">
            <v>111</v>
          </cell>
          <cell r="E311">
            <v>0</v>
          </cell>
          <cell r="F311">
            <v>0</v>
          </cell>
          <cell r="G311">
            <v>34</v>
          </cell>
          <cell r="H311">
            <v>945.6</v>
          </cell>
          <cell r="I311">
            <v>39527.73737430556</v>
          </cell>
          <cell r="J311">
            <v>12</v>
          </cell>
          <cell r="K311" t="str">
            <v>ноолууран бүтээгдэхүүн</v>
          </cell>
        </row>
        <row r="312">
          <cell r="A312" t="str">
            <v>6102.10.20</v>
          </cell>
          <cell r="B312" t="str">
            <v>276 </v>
          </cell>
          <cell r="C312" t="str">
            <v>100</v>
          </cell>
          <cell r="D312" t="str">
            <v>111</v>
          </cell>
          <cell r="E312">
            <v>7</v>
          </cell>
          <cell r="F312">
            <v>617.4</v>
          </cell>
          <cell r="G312">
            <v>74</v>
          </cell>
          <cell r="H312">
            <v>9369.16</v>
          </cell>
          <cell r="I312">
            <v>39527.73737430556</v>
          </cell>
          <cell r="J312">
            <v>12</v>
          </cell>
          <cell r="K312" t="str">
            <v>ноолууран бүтээгдэхүүн</v>
          </cell>
        </row>
        <row r="313">
          <cell r="A313" t="str">
            <v>6110.12.00</v>
          </cell>
          <cell r="B313" t="str">
            <v>840 </v>
          </cell>
          <cell r="C313" t="str">
            <v>300</v>
          </cell>
          <cell r="D313" t="str">
            <v>113</v>
          </cell>
          <cell r="E313">
            <v>889</v>
          </cell>
          <cell r="F313">
            <v>69907</v>
          </cell>
          <cell r="G313">
            <v>889</v>
          </cell>
          <cell r="H313">
            <v>69907</v>
          </cell>
          <cell r="I313">
            <v>39527.73737430556</v>
          </cell>
          <cell r="J313">
            <v>12</v>
          </cell>
          <cell r="K313" t="str">
            <v>ноолууран бүтээгдэхүүн</v>
          </cell>
        </row>
        <row r="314">
          <cell r="A314" t="str">
            <v>6301.20.10</v>
          </cell>
          <cell r="B314" t="str">
            <v>392 </v>
          </cell>
          <cell r="C314" t="str">
            <v>100</v>
          </cell>
          <cell r="D314" t="str">
            <v>111</v>
          </cell>
          <cell r="E314">
            <v>0</v>
          </cell>
          <cell r="F314">
            <v>0</v>
          </cell>
          <cell r="G314">
            <v>50</v>
          </cell>
          <cell r="H314">
            <v>9203.8255033557</v>
          </cell>
          <cell r="I314">
            <v>39527.73737430556</v>
          </cell>
          <cell r="J314">
            <v>12</v>
          </cell>
          <cell r="K314" t="str">
            <v>ноолууран бүтээгдэхүүн</v>
          </cell>
        </row>
        <row r="315">
          <cell r="A315" t="str">
            <v>6104.41.20</v>
          </cell>
          <cell r="B315" t="str">
            <v>826 </v>
          </cell>
          <cell r="C315" t="str">
            <v>100</v>
          </cell>
          <cell r="D315" t="str">
            <v>111</v>
          </cell>
          <cell r="E315">
            <v>0</v>
          </cell>
          <cell r="F315">
            <v>0</v>
          </cell>
          <cell r="G315">
            <v>338</v>
          </cell>
          <cell r="H315">
            <v>38443.999999904</v>
          </cell>
          <cell r="I315">
            <v>39527.73737430556</v>
          </cell>
          <cell r="J315">
            <v>12</v>
          </cell>
          <cell r="K315" t="str">
            <v>ноолууран бүтээгдэхүүн</v>
          </cell>
        </row>
        <row r="316">
          <cell r="A316" t="str">
            <v>6110.12.00</v>
          </cell>
          <cell r="B316" t="str">
            <v>392 </v>
          </cell>
          <cell r="C316" t="str">
            <v>100</v>
          </cell>
          <cell r="D316" t="str">
            <v>180</v>
          </cell>
          <cell r="E316">
            <v>0</v>
          </cell>
          <cell r="F316">
            <v>0</v>
          </cell>
          <cell r="G316">
            <v>496</v>
          </cell>
          <cell r="H316">
            <v>14321.589992</v>
          </cell>
          <cell r="I316">
            <v>39527.73737430556</v>
          </cell>
          <cell r="J316">
            <v>12</v>
          </cell>
          <cell r="K316" t="str">
            <v>ноолууран бүтээгдэхүүн</v>
          </cell>
        </row>
        <row r="317">
          <cell r="A317" t="str">
            <v>6101.90.20</v>
          </cell>
          <cell r="B317" t="str">
            <v>250 </v>
          </cell>
          <cell r="C317" t="str">
            <v>300</v>
          </cell>
          <cell r="D317" t="str">
            <v>113</v>
          </cell>
          <cell r="E317">
            <v>2</v>
          </cell>
          <cell r="F317">
            <v>319.73</v>
          </cell>
          <cell r="G317">
            <v>2</v>
          </cell>
          <cell r="H317">
            <v>319.73</v>
          </cell>
          <cell r="I317">
            <v>39527.73737430556</v>
          </cell>
          <cell r="J317">
            <v>12</v>
          </cell>
          <cell r="K317" t="str">
            <v>ноолууран бүтээгдэхүүн</v>
          </cell>
        </row>
        <row r="318">
          <cell r="A318" t="str">
            <v>6104.51.20</v>
          </cell>
          <cell r="B318" t="str">
            <v>124 </v>
          </cell>
          <cell r="C318" t="str">
            <v>100</v>
          </cell>
          <cell r="D318" t="str">
            <v>111</v>
          </cell>
          <cell r="E318">
            <v>0</v>
          </cell>
          <cell r="F318">
            <v>0</v>
          </cell>
          <cell r="G318">
            <v>51</v>
          </cell>
          <cell r="H318">
            <v>2142</v>
          </cell>
          <cell r="I318">
            <v>39527.73737430556</v>
          </cell>
          <cell r="J318">
            <v>12</v>
          </cell>
          <cell r="K318" t="str">
            <v>ноолууран бүтээгдэхүүн</v>
          </cell>
        </row>
        <row r="319">
          <cell r="A319" t="str">
            <v>6110.12.00</v>
          </cell>
          <cell r="B319" t="str">
            <v>752 </v>
          </cell>
          <cell r="C319" t="str">
            <v>100</v>
          </cell>
          <cell r="D319" t="str">
            <v>111</v>
          </cell>
          <cell r="E319">
            <v>0</v>
          </cell>
          <cell r="F319">
            <v>0</v>
          </cell>
          <cell r="G319">
            <v>319</v>
          </cell>
          <cell r="H319">
            <v>11852.6499999827</v>
          </cell>
          <cell r="I319">
            <v>39527.73737430556</v>
          </cell>
          <cell r="J319">
            <v>12</v>
          </cell>
          <cell r="K319" t="str">
            <v>ноолууран бүтээгдэхүүн</v>
          </cell>
        </row>
        <row r="320">
          <cell r="A320" t="str">
            <v>6110.12.00</v>
          </cell>
          <cell r="B320" t="str">
            <v>056 </v>
          </cell>
          <cell r="C320" t="str">
            <v>100</v>
          </cell>
          <cell r="D320" t="str">
            <v>111</v>
          </cell>
          <cell r="E320">
            <v>0</v>
          </cell>
          <cell r="F320">
            <v>0</v>
          </cell>
          <cell r="G320">
            <v>6295</v>
          </cell>
          <cell r="H320">
            <v>242903.96999580285</v>
          </cell>
          <cell r="I320">
            <v>39527.73737430556</v>
          </cell>
          <cell r="J320">
            <v>12</v>
          </cell>
          <cell r="K320" t="str">
            <v>ноолууран бүтээгдэхүүн</v>
          </cell>
        </row>
        <row r="321">
          <cell r="A321" t="str">
            <v>6110.12.00</v>
          </cell>
          <cell r="B321" t="str">
            <v>036 </v>
          </cell>
          <cell r="C321" t="str">
            <v>100</v>
          </cell>
          <cell r="D321" t="str">
            <v>111</v>
          </cell>
          <cell r="E321">
            <v>0</v>
          </cell>
          <cell r="F321">
            <v>0</v>
          </cell>
          <cell r="G321">
            <v>416</v>
          </cell>
          <cell r="H321">
            <v>23828.1999999918</v>
          </cell>
          <cell r="I321">
            <v>39527.73737430556</v>
          </cell>
          <cell r="J321">
            <v>12</v>
          </cell>
          <cell r="K321" t="str">
            <v>ноолууран бүтээгдэхүүн</v>
          </cell>
        </row>
        <row r="322">
          <cell r="A322" t="str">
            <v>6104.61.20</v>
          </cell>
          <cell r="B322" t="str">
            <v>414 </v>
          </cell>
          <cell r="C322" t="str">
            <v>100</v>
          </cell>
          <cell r="D322" t="str">
            <v>180</v>
          </cell>
          <cell r="E322">
            <v>1</v>
          </cell>
          <cell r="F322">
            <v>21.6</v>
          </cell>
          <cell r="G322">
            <v>1</v>
          </cell>
          <cell r="H322">
            <v>21.6</v>
          </cell>
          <cell r="I322">
            <v>39527.73737430556</v>
          </cell>
          <cell r="J322">
            <v>12</v>
          </cell>
          <cell r="K322" t="str">
            <v>ноолууран бүтээгдэхүүн</v>
          </cell>
        </row>
        <row r="323">
          <cell r="A323" t="str">
            <v>5103.20.12</v>
          </cell>
          <cell r="B323" t="str">
            <v>156 </v>
          </cell>
          <cell r="C323" t="str">
            <v>100</v>
          </cell>
          <cell r="D323" t="str">
            <v>111</v>
          </cell>
          <cell r="E323">
            <v>0</v>
          </cell>
          <cell r="F323">
            <v>0</v>
          </cell>
          <cell r="G323">
            <v>2168.9</v>
          </cell>
          <cell r="H323">
            <v>1975.48</v>
          </cell>
          <cell r="I323">
            <v>39527.73737430556</v>
          </cell>
          <cell r="J323">
            <v>12</v>
          </cell>
          <cell r="K323" t="str">
            <v>ноолуур</v>
          </cell>
        </row>
        <row r="324">
          <cell r="A324" t="str">
            <v>6110.12.00</v>
          </cell>
          <cell r="B324" t="str">
            <v>124 </v>
          </cell>
          <cell r="C324" t="str">
            <v>100</v>
          </cell>
          <cell r="D324" t="str">
            <v>111</v>
          </cell>
          <cell r="E324">
            <v>0</v>
          </cell>
          <cell r="F324">
            <v>0</v>
          </cell>
          <cell r="G324">
            <v>8075</v>
          </cell>
          <cell r="H324">
            <v>314716.6649795647</v>
          </cell>
          <cell r="I324">
            <v>39527.73737430556</v>
          </cell>
          <cell r="J324">
            <v>12</v>
          </cell>
          <cell r="K324" t="str">
            <v>ноолууран бүтээгдэхүүн</v>
          </cell>
        </row>
        <row r="325">
          <cell r="A325" t="str">
            <v>5105.31.20</v>
          </cell>
          <cell r="B325" t="str">
            <v>392 </v>
          </cell>
          <cell r="C325" t="str">
            <v>100</v>
          </cell>
          <cell r="D325" t="str">
            <v>111</v>
          </cell>
          <cell r="E325">
            <v>0</v>
          </cell>
          <cell r="F325">
            <v>0</v>
          </cell>
          <cell r="G325">
            <v>4018.6000000000004</v>
          </cell>
          <cell r="H325">
            <v>374625.21999985795</v>
          </cell>
          <cell r="I325">
            <v>39527.73737430556</v>
          </cell>
          <cell r="J325">
            <v>12</v>
          </cell>
          <cell r="K325" t="str">
            <v>ноолууран бүтээгдэхүүн</v>
          </cell>
        </row>
        <row r="326">
          <cell r="A326" t="str">
            <v>5105.31.10</v>
          </cell>
          <cell r="B326" t="str">
            <v>524 </v>
          </cell>
          <cell r="C326" t="str">
            <v>100</v>
          </cell>
          <cell r="D326" t="str">
            <v>111</v>
          </cell>
          <cell r="E326">
            <v>0</v>
          </cell>
          <cell r="F326">
            <v>0</v>
          </cell>
          <cell r="G326">
            <v>900</v>
          </cell>
          <cell r="H326">
            <v>75600</v>
          </cell>
          <cell r="I326">
            <v>39527.73737430556</v>
          </cell>
          <cell r="J326">
            <v>12</v>
          </cell>
          <cell r="K326" t="str">
            <v>ноолуур</v>
          </cell>
        </row>
        <row r="327">
          <cell r="A327" t="str">
            <v>6110.12.00</v>
          </cell>
          <cell r="B327" t="str">
            <v>380 </v>
          </cell>
          <cell r="C327" t="str">
            <v>300</v>
          </cell>
          <cell r="D327" t="str">
            <v>113</v>
          </cell>
          <cell r="E327">
            <v>1895</v>
          </cell>
          <cell r="F327">
            <v>60924.25</v>
          </cell>
          <cell r="G327">
            <v>1895</v>
          </cell>
          <cell r="H327">
            <v>60924.25</v>
          </cell>
          <cell r="I327">
            <v>39527.73737430556</v>
          </cell>
          <cell r="J327">
            <v>12</v>
          </cell>
          <cell r="K327" t="str">
            <v>ноолууран бүтээгдэхүүн</v>
          </cell>
        </row>
        <row r="328">
          <cell r="A328" t="str">
            <v>6104.41.20</v>
          </cell>
          <cell r="B328" t="str">
            <v>643 </v>
          </cell>
          <cell r="C328" t="str">
            <v>100</v>
          </cell>
          <cell r="D328" t="str">
            <v>111</v>
          </cell>
          <cell r="E328">
            <v>0</v>
          </cell>
          <cell r="F328">
            <v>0</v>
          </cell>
          <cell r="G328">
            <v>65</v>
          </cell>
          <cell r="H328">
            <v>4326.6240626124445</v>
          </cell>
          <cell r="I328">
            <v>39527.73737430556</v>
          </cell>
          <cell r="J328">
            <v>12</v>
          </cell>
          <cell r="K328" t="str">
            <v>ноолууран бүтээгдэхүүн</v>
          </cell>
        </row>
        <row r="329">
          <cell r="A329" t="str">
            <v>6102.10.20</v>
          </cell>
          <cell r="B329" t="str">
            <v>414 </v>
          </cell>
          <cell r="C329" t="str">
            <v>100</v>
          </cell>
          <cell r="D329" t="str">
            <v>111</v>
          </cell>
          <cell r="E329">
            <v>0</v>
          </cell>
          <cell r="F329">
            <v>0</v>
          </cell>
          <cell r="G329">
            <v>25</v>
          </cell>
          <cell r="H329">
            <v>2551.85</v>
          </cell>
          <cell r="I329">
            <v>39527.73737430556</v>
          </cell>
          <cell r="J329">
            <v>12</v>
          </cell>
          <cell r="K329" t="str">
            <v>ноолууран бүтээгдэхүүн</v>
          </cell>
        </row>
        <row r="330">
          <cell r="A330" t="str">
            <v>6102.10.20</v>
          </cell>
          <cell r="B330" t="str">
            <v>840 </v>
          </cell>
          <cell r="C330" t="str">
            <v>100</v>
          </cell>
          <cell r="D330" t="str">
            <v>111</v>
          </cell>
          <cell r="E330">
            <v>0</v>
          </cell>
          <cell r="F330">
            <v>0</v>
          </cell>
          <cell r="G330">
            <v>28</v>
          </cell>
          <cell r="H330">
            <v>6228</v>
          </cell>
          <cell r="I330">
            <v>39527.73737430556</v>
          </cell>
          <cell r="J330">
            <v>12</v>
          </cell>
          <cell r="K330" t="str">
            <v>ноолууран бүтээгдэхүүн</v>
          </cell>
        </row>
        <row r="331">
          <cell r="A331" t="str">
            <v>6301.20.10</v>
          </cell>
          <cell r="B331" t="str">
            <v>040 </v>
          </cell>
          <cell r="C331" t="str">
            <v>100</v>
          </cell>
          <cell r="D331" t="str">
            <v>111</v>
          </cell>
          <cell r="E331">
            <v>0</v>
          </cell>
          <cell r="F331">
            <v>0</v>
          </cell>
          <cell r="G331">
            <v>5</v>
          </cell>
          <cell r="H331">
            <v>294.5261578044597</v>
          </cell>
          <cell r="I331">
            <v>39527.73737430556</v>
          </cell>
          <cell r="J331">
            <v>12</v>
          </cell>
          <cell r="K331" t="str">
            <v>ноолууран бүтээгдэхүүн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ole"/>
      <sheetName val="tdb"/>
      <sheetName val="cal"/>
      <sheetName val="ari"/>
      <sheetName val="nib"/>
      <sheetName val="ubc"/>
      <sheetName val="chi"/>
      <sheetName val="kha"/>
      <sheetName val="can"/>
      <sheetName val="xac"/>
      <sheetName val="sta"/>
      <sheetName val="gol"/>
      <sheetName val="bog"/>
      <sheetName val="cre"/>
      <sheetName val="tra"/>
      <sheetName val="mmc"/>
      <sheetName val="mmc check"/>
      <sheetName val="mik"/>
      <sheetName val="chck updt"/>
      <sheetName val="check_SME"/>
      <sheetName val="by_province"/>
      <sheetName val="issued_monthly"/>
    </sheetNames>
    <sheetDataSet>
      <sheetData sheetId="0">
        <row r="19">
          <cell r="F19">
            <v>279068.068445</v>
          </cell>
          <cell r="G19">
            <v>59971.47136</v>
          </cell>
          <cell r="H19">
            <v>68883.553481</v>
          </cell>
          <cell r="I19">
            <v>16919.710306</v>
          </cell>
          <cell r="Q19">
            <v>3001444.668985941</v>
          </cell>
        </row>
        <row r="21">
          <cell r="F21">
            <v>4151</v>
          </cell>
          <cell r="G21">
            <v>1124</v>
          </cell>
          <cell r="H21">
            <v>1723</v>
          </cell>
          <cell r="I21">
            <v>524</v>
          </cell>
          <cell r="Q21">
            <v>64687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showGridLines="0" tabSelected="1" view="pageBreakPreview" zoomScale="85" zoomScaleNormal="85" zoomScaleSheetLayoutView="85" zoomScalePageLayoutView="0" workbookViewId="0" topLeftCell="A1">
      <pane xSplit="1" ySplit="5" topLeftCell="B7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90" sqref="C90"/>
    </sheetView>
  </sheetViews>
  <sheetFormatPr defaultColWidth="8.8515625" defaultRowHeight="15"/>
  <cols>
    <col min="1" max="1" width="7.7109375" style="1" customWidth="1"/>
    <col min="2" max="2" width="8.7109375" style="1" customWidth="1"/>
    <col min="3" max="3" width="14.140625" style="1" customWidth="1"/>
    <col min="4" max="4" width="15.00390625" style="2" customWidth="1"/>
    <col min="5" max="5" width="13.57421875" style="2" customWidth="1"/>
    <col min="6" max="7" width="14.421875" style="2" customWidth="1"/>
    <col min="8" max="9" width="14.57421875" style="2" customWidth="1"/>
    <col min="10" max="10" width="13.7109375" style="2" customWidth="1"/>
    <col min="11" max="16384" width="8.8515625" style="2" customWidth="1"/>
  </cols>
  <sheetData>
    <row r="1" spans="1:3" ht="15">
      <c r="A1" s="20"/>
      <c r="B1" s="20"/>
      <c r="C1" s="20"/>
    </row>
    <row r="2" spans="1:10" ht="15" customHeight="1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</row>
    <row r="4" spans="1:10" ht="34.5" customHeight="1">
      <c r="A4" s="42" t="s">
        <v>0</v>
      </c>
      <c r="B4" s="42" t="s">
        <v>1</v>
      </c>
      <c r="C4" s="35" t="s">
        <v>6</v>
      </c>
      <c r="D4" s="36"/>
      <c r="E4" s="36"/>
      <c r="F4" s="37"/>
      <c r="G4" s="35" t="s">
        <v>5</v>
      </c>
      <c r="H4" s="36"/>
      <c r="I4" s="36"/>
      <c r="J4" s="37"/>
    </row>
    <row r="5" spans="1:10" s="3" customFormat="1" ht="35.25" customHeight="1">
      <c r="A5" s="42"/>
      <c r="B5" s="42"/>
      <c r="C5" s="5" t="s">
        <v>7</v>
      </c>
      <c r="D5" s="8" t="s">
        <v>3</v>
      </c>
      <c r="E5" s="8" t="s">
        <v>4</v>
      </c>
      <c r="F5" s="9" t="s">
        <v>9</v>
      </c>
      <c r="G5" s="9" t="s">
        <v>7</v>
      </c>
      <c r="H5" s="8" t="s">
        <v>3</v>
      </c>
      <c r="I5" s="8" t="s">
        <v>4</v>
      </c>
      <c r="J5" s="9" t="s">
        <v>9</v>
      </c>
    </row>
    <row r="6" spans="1:10" s="3" customFormat="1" ht="18.75" customHeight="1">
      <c r="A6" s="39">
        <v>2015</v>
      </c>
      <c r="B6" s="11">
        <v>1</v>
      </c>
      <c r="C6" s="13">
        <v>2072894.5282112395</v>
      </c>
      <c r="D6" s="14">
        <v>806174.414638926</v>
      </c>
      <c r="E6" s="6">
        <v>0</v>
      </c>
      <c r="F6" s="15">
        <v>1266720.1135723135</v>
      </c>
      <c r="G6" s="17">
        <v>46134</v>
      </c>
      <c r="H6" s="16">
        <v>16173</v>
      </c>
      <c r="I6" s="6">
        <v>0</v>
      </c>
      <c r="J6" s="18">
        <v>29961</v>
      </c>
    </row>
    <row r="7" spans="1:10" s="3" customFormat="1" ht="18.75" customHeight="1">
      <c r="A7" s="40"/>
      <c r="B7" s="12">
        <v>2</v>
      </c>
      <c r="C7" s="13">
        <v>2121339.679059118</v>
      </c>
      <c r="D7" s="14">
        <v>862169.4199461554</v>
      </c>
      <c r="E7" s="6">
        <v>0</v>
      </c>
      <c r="F7" s="15">
        <v>1259170.2591129628</v>
      </c>
      <c r="G7" s="17">
        <v>47108</v>
      </c>
      <c r="H7" s="16">
        <v>17232</v>
      </c>
      <c r="I7" s="6">
        <v>0</v>
      </c>
      <c r="J7" s="18">
        <v>29876</v>
      </c>
    </row>
    <row r="8" spans="1:10" s="3" customFormat="1" ht="18.75" customHeight="1">
      <c r="A8" s="40"/>
      <c r="B8" s="11">
        <v>3</v>
      </c>
      <c r="C8" s="13">
        <v>2196795.4940700633</v>
      </c>
      <c r="D8" s="14">
        <v>947354.1377587549</v>
      </c>
      <c r="E8" s="6">
        <v>0</v>
      </c>
      <c r="F8" s="15">
        <v>1249441.3563113085</v>
      </c>
      <c r="G8" s="17">
        <v>48512</v>
      </c>
      <c r="H8" s="16">
        <v>18750</v>
      </c>
      <c r="I8" s="6">
        <v>0</v>
      </c>
      <c r="J8" s="18">
        <v>29762</v>
      </c>
    </row>
    <row r="9" spans="1:10" s="3" customFormat="1" ht="18.75" customHeight="1">
      <c r="A9" s="40"/>
      <c r="B9" s="12">
        <v>4</v>
      </c>
      <c r="C9" s="13">
        <v>2263794.549149202</v>
      </c>
      <c r="D9" s="14">
        <v>1022682.5524314011</v>
      </c>
      <c r="E9" s="6">
        <v>0</v>
      </c>
      <c r="F9" s="15">
        <v>1241111.9967178013</v>
      </c>
      <c r="G9" s="17">
        <v>49691</v>
      </c>
      <c r="H9" s="16">
        <v>20072</v>
      </c>
      <c r="I9" s="6">
        <v>0</v>
      </c>
      <c r="J9" s="18">
        <v>29619</v>
      </c>
    </row>
    <row r="10" spans="1:10" s="3" customFormat="1" ht="18.75" customHeight="1">
      <c r="A10" s="40"/>
      <c r="B10" s="11">
        <v>5</v>
      </c>
      <c r="C10" s="13">
        <v>2305308.104249832</v>
      </c>
      <c r="D10" s="14">
        <v>1072806.4066613514</v>
      </c>
      <c r="E10" s="6">
        <v>0</v>
      </c>
      <c r="F10" s="15">
        <v>1232501.6975884805</v>
      </c>
      <c r="G10" s="17">
        <v>50462</v>
      </c>
      <c r="H10" s="16">
        <v>20959</v>
      </c>
      <c r="I10" s="6">
        <v>0</v>
      </c>
      <c r="J10" s="18">
        <v>29503</v>
      </c>
    </row>
    <row r="11" spans="1:10" s="3" customFormat="1" ht="18.75" customHeight="1">
      <c r="A11" s="40"/>
      <c r="B11" s="11">
        <v>6</v>
      </c>
      <c r="C11" s="13">
        <v>2363999.742405312</v>
      </c>
      <c r="D11" s="14">
        <v>847589.7771666901</v>
      </c>
      <c r="E11" s="6">
        <v>0</v>
      </c>
      <c r="F11" s="15">
        <v>1516409.9652386222</v>
      </c>
      <c r="G11" s="17">
        <v>51438</v>
      </c>
      <c r="H11" s="16">
        <v>16079</v>
      </c>
      <c r="I11" s="6">
        <v>0</v>
      </c>
      <c r="J11" s="18">
        <v>35359</v>
      </c>
    </row>
    <row r="12" spans="1:10" s="3" customFormat="1" ht="18.75" customHeight="1">
      <c r="A12" s="40"/>
      <c r="B12" s="11">
        <v>7</v>
      </c>
      <c r="C12" s="13">
        <v>2400625.1937582633</v>
      </c>
      <c r="D12" s="14">
        <v>893910.1598286799</v>
      </c>
      <c r="E12" s="6">
        <v>0</v>
      </c>
      <c r="F12" s="15">
        <v>1506715.0339295832</v>
      </c>
      <c r="G12" s="17">
        <v>52181</v>
      </c>
      <c r="H12" s="16">
        <v>16909</v>
      </c>
      <c r="I12" s="6">
        <v>0</v>
      </c>
      <c r="J12" s="18">
        <v>35272</v>
      </c>
    </row>
    <row r="13" spans="1:10" s="3" customFormat="1" ht="18.75" customHeight="1">
      <c r="A13" s="40"/>
      <c r="B13" s="12">
        <v>8</v>
      </c>
      <c r="C13" s="13">
        <v>2433968.554252661</v>
      </c>
      <c r="D13" s="14">
        <v>675855.3000397899</v>
      </c>
      <c r="E13" s="6">
        <v>0</v>
      </c>
      <c r="F13" s="15">
        <v>1758113.2542128712</v>
      </c>
      <c r="G13" s="17">
        <v>52858</v>
      </c>
      <c r="H13" s="16">
        <v>12457</v>
      </c>
      <c r="I13" s="6">
        <v>0</v>
      </c>
      <c r="J13" s="18">
        <v>40401</v>
      </c>
    </row>
    <row r="14" spans="1:10" s="3" customFormat="1" ht="18.75" customHeight="1">
      <c r="A14" s="40"/>
      <c r="B14" s="12">
        <v>9</v>
      </c>
      <c r="C14" s="13">
        <v>2481556.823611261</v>
      </c>
      <c r="D14" s="14">
        <v>734809.4051859695</v>
      </c>
      <c r="E14" s="6">
        <v>0</v>
      </c>
      <c r="F14" s="15">
        <v>1746747.4184252913</v>
      </c>
      <c r="G14" s="17">
        <v>53643</v>
      </c>
      <c r="H14" s="16">
        <v>13388</v>
      </c>
      <c r="I14" s="6">
        <v>0</v>
      </c>
      <c r="J14" s="18">
        <v>40255</v>
      </c>
    </row>
    <row r="15" spans="1:10" s="3" customFormat="1" ht="18.75" customHeight="1">
      <c r="A15" s="40"/>
      <c r="B15" s="12">
        <v>10</v>
      </c>
      <c r="C15" s="13">
        <v>2534505.4283347465</v>
      </c>
      <c r="D15" s="14">
        <v>799938.713920526</v>
      </c>
      <c r="E15" s="6">
        <v>0</v>
      </c>
      <c r="F15" s="15">
        <v>1734566.7144142203</v>
      </c>
      <c r="G15" s="17">
        <v>54612</v>
      </c>
      <c r="H15" s="16">
        <v>14481</v>
      </c>
      <c r="I15" s="6">
        <v>0</v>
      </c>
      <c r="J15" s="18">
        <v>40131</v>
      </c>
    </row>
    <row r="16" spans="1:10" s="3" customFormat="1" ht="18.75" customHeight="1">
      <c r="A16" s="40"/>
      <c r="B16" s="12">
        <v>11</v>
      </c>
      <c r="C16" s="13">
        <v>2570150.933580237</v>
      </c>
      <c r="D16" s="14">
        <v>846028.9719370762</v>
      </c>
      <c r="E16" s="6">
        <v>0</v>
      </c>
      <c r="F16" s="15">
        <v>1724121.9616431608</v>
      </c>
      <c r="G16" s="17">
        <v>55295</v>
      </c>
      <c r="H16" s="16">
        <v>15277</v>
      </c>
      <c r="I16" s="6">
        <v>0</v>
      </c>
      <c r="J16" s="18">
        <v>40018</v>
      </c>
    </row>
    <row r="17" spans="1:10" s="3" customFormat="1" ht="18.75" customHeight="1">
      <c r="A17" s="41"/>
      <c r="B17" s="12">
        <v>12</v>
      </c>
      <c r="C17" s="13">
        <v>2590987.588758266</v>
      </c>
      <c r="D17" s="14">
        <v>584857.3951239263</v>
      </c>
      <c r="E17" s="6">
        <v>0</v>
      </c>
      <c r="F17" s="15">
        <v>2006130.1936343398</v>
      </c>
      <c r="G17" s="17">
        <v>55830</v>
      </c>
      <c r="H17" s="16">
        <v>10470</v>
      </c>
      <c r="I17" s="6">
        <v>0</v>
      </c>
      <c r="J17" s="18">
        <v>45360</v>
      </c>
    </row>
    <row r="18" spans="1:10" s="4" customFormat="1" ht="18.75" customHeight="1">
      <c r="A18" s="38">
        <v>2016</v>
      </c>
      <c r="B18" s="11">
        <v>1</v>
      </c>
      <c r="C18" s="13">
        <v>2595234.096888143</v>
      </c>
      <c r="D18" s="6">
        <v>598982.9708670963</v>
      </c>
      <c r="E18" s="6">
        <v>0</v>
      </c>
      <c r="F18" s="6">
        <v>1996251.126021047</v>
      </c>
      <c r="G18" s="19">
        <v>56031</v>
      </c>
      <c r="H18" s="10">
        <v>10723</v>
      </c>
      <c r="I18" s="10">
        <v>0</v>
      </c>
      <c r="J18" s="7">
        <v>45308</v>
      </c>
    </row>
    <row r="19" spans="1:10" ht="18.75" customHeight="1">
      <c r="A19" s="38"/>
      <c r="B19" s="12">
        <v>2</v>
      </c>
      <c r="C19" s="13">
        <v>2623837.0475153048</v>
      </c>
      <c r="D19" s="6">
        <v>452584.0270108374</v>
      </c>
      <c r="E19" s="6">
        <v>0</v>
      </c>
      <c r="F19" s="6">
        <v>2171253.020504467</v>
      </c>
      <c r="G19" s="19">
        <v>56577</v>
      </c>
      <c r="H19" s="10">
        <v>8143</v>
      </c>
      <c r="I19" s="10">
        <v>0</v>
      </c>
      <c r="J19" s="7">
        <v>48434</v>
      </c>
    </row>
    <row r="20" spans="1:10" ht="18.75" customHeight="1">
      <c r="A20" s="38"/>
      <c r="B20" s="11">
        <v>3</v>
      </c>
      <c r="C20" s="13">
        <v>2679829.2732348833</v>
      </c>
      <c r="D20" s="6">
        <v>488519.73116777453</v>
      </c>
      <c r="E20" s="6">
        <v>33315.31510997</v>
      </c>
      <c r="F20" s="6">
        <v>2157994.2269571386</v>
      </c>
      <c r="G20" s="19">
        <v>57659</v>
      </c>
      <c r="H20" s="10">
        <v>8512</v>
      </c>
      <c r="I20" s="10">
        <v>792</v>
      </c>
      <c r="J20" s="7">
        <v>48355</v>
      </c>
    </row>
    <row r="21" spans="1:10" ht="18.75" customHeight="1">
      <c r="A21" s="38"/>
      <c r="B21" s="12">
        <v>4</v>
      </c>
      <c r="C21" s="13">
        <v>2751292.4216660256</v>
      </c>
      <c r="D21" s="6">
        <v>445368.21567206504</v>
      </c>
      <c r="E21" s="6">
        <v>55781.49475937001</v>
      </c>
      <c r="F21" s="6">
        <v>2250142.7112345905</v>
      </c>
      <c r="G21" s="19">
        <v>59001</v>
      </c>
      <c r="H21" s="10">
        <v>7817</v>
      </c>
      <c r="I21" s="10">
        <v>1292</v>
      </c>
      <c r="J21" s="7">
        <v>49892</v>
      </c>
    </row>
    <row r="22" spans="1:10" ht="18.75" customHeight="1">
      <c r="A22" s="38"/>
      <c r="B22" s="11">
        <v>5</v>
      </c>
      <c r="C22" s="13">
        <v>2832261.677814599</v>
      </c>
      <c r="D22" s="6">
        <v>509964.93949617137</v>
      </c>
      <c r="E22" s="6">
        <v>87526.20849777812</v>
      </c>
      <c r="F22" s="6">
        <v>2234770.52982065</v>
      </c>
      <c r="G22" s="19">
        <v>60455</v>
      </c>
      <c r="H22" s="10">
        <v>8766</v>
      </c>
      <c r="I22" s="10">
        <v>2004</v>
      </c>
      <c r="J22" s="7">
        <v>49685</v>
      </c>
    </row>
    <row r="23" spans="1:10" ht="18.75" customHeight="1">
      <c r="A23" s="38"/>
      <c r="B23" s="11">
        <v>6</v>
      </c>
      <c r="C23" s="13">
        <v>2929375.2259687134</v>
      </c>
      <c r="D23" s="6">
        <v>569570.4835233431</v>
      </c>
      <c r="E23" s="6">
        <v>140372.47465510812</v>
      </c>
      <c r="F23" s="6">
        <v>2219432.267790262</v>
      </c>
      <c r="G23" s="19">
        <v>62080</v>
      </c>
      <c r="H23" s="10">
        <v>9407</v>
      </c>
      <c r="I23" s="10">
        <v>3192</v>
      </c>
      <c r="J23" s="7">
        <v>49481</v>
      </c>
    </row>
    <row r="24" spans="1:10" ht="18.75" customHeight="1">
      <c r="A24" s="38"/>
      <c r="B24" s="11">
        <v>7</v>
      </c>
      <c r="C24" s="13">
        <v>2995847.021015375</v>
      </c>
      <c r="D24" s="6">
        <v>619859.361155884</v>
      </c>
      <c r="E24" s="6">
        <v>172908.50531158998</v>
      </c>
      <c r="F24" s="6">
        <v>2203079.154547901</v>
      </c>
      <c r="G24" s="19">
        <v>63146</v>
      </c>
      <c r="H24" s="10">
        <v>9960</v>
      </c>
      <c r="I24" s="10">
        <v>3924</v>
      </c>
      <c r="J24" s="7">
        <v>49262</v>
      </c>
    </row>
    <row r="25" spans="1:10" ht="18.75" customHeight="1">
      <c r="A25" s="38"/>
      <c r="B25" s="12">
        <v>8</v>
      </c>
      <c r="C25" s="13">
        <v>3029623.390232864</v>
      </c>
      <c r="D25" s="6">
        <v>646560.0721116199</v>
      </c>
      <c r="E25" s="6">
        <v>196394.85626775993</v>
      </c>
      <c r="F25" s="6">
        <v>2186668.461853484</v>
      </c>
      <c r="G25" s="19">
        <v>63729</v>
      </c>
      <c r="H25" s="10">
        <v>10265</v>
      </c>
      <c r="I25" s="10">
        <v>4460</v>
      </c>
      <c r="J25" s="7">
        <v>49004</v>
      </c>
    </row>
    <row r="26" spans="1:10" ht="18.75" customHeight="1">
      <c r="A26" s="38"/>
      <c r="B26" s="12">
        <v>9</v>
      </c>
      <c r="C26" s="13">
        <v>3047579.5353650693</v>
      </c>
      <c r="D26" s="6">
        <v>662654.94460201</v>
      </c>
      <c r="E26" s="6">
        <v>213099.86372035</v>
      </c>
      <c r="F26" s="6">
        <v>2171824.7270427095</v>
      </c>
      <c r="G26" s="19">
        <v>64081</v>
      </c>
      <c r="H26" s="10">
        <v>10503</v>
      </c>
      <c r="I26" s="10">
        <v>4773</v>
      </c>
      <c r="J26" s="7">
        <v>48805</v>
      </c>
    </row>
    <row r="27" spans="1:10" ht="18.75" customHeight="1">
      <c r="A27" s="38"/>
      <c r="B27" s="12">
        <v>10</v>
      </c>
      <c r="C27" s="13">
        <v>3052251.02455955</v>
      </c>
      <c r="D27" s="6">
        <v>675643.61795562</v>
      </c>
      <c r="E27" s="6">
        <v>221879.02525198</v>
      </c>
      <c r="F27" s="6">
        <v>2154728.38135195</v>
      </c>
      <c r="G27" s="19">
        <v>64277</v>
      </c>
      <c r="H27" s="10">
        <v>10705</v>
      </c>
      <c r="I27" s="10">
        <v>4988</v>
      </c>
      <c r="J27" s="7">
        <v>48584</v>
      </c>
    </row>
    <row r="28" spans="1:10" ht="18.75" customHeight="1">
      <c r="A28" s="38"/>
      <c r="B28" s="12">
        <v>11</v>
      </c>
      <c r="C28" s="13">
        <v>3082876.89574029</v>
      </c>
      <c r="D28" s="6">
        <v>709939.4412448404</v>
      </c>
      <c r="E28" s="6">
        <v>234838.36251945008</v>
      </c>
      <c r="F28" s="6">
        <v>2138099.0919759995</v>
      </c>
      <c r="G28" s="19">
        <v>64868</v>
      </c>
      <c r="H28" s="10">
        <v>11241</v>
      </c>
      <c r="I28" s="10">
        <v>5247</v>
      </c>
      <c r="J28" s="7">
        <v>48380</v>
      </c>
    </row>
    <row r="29" spans="1:10" ht="18.75" customHeight="1">
      <c r="A29" s="38"/>
      <c r="B29" s="12">
        <v>12</v>
      </c>
      <c r="C29" s="13">
        <v>3115908.943418555</v>
      </c>
      <c r="D29" s="6">
        <v>757563.5090435807</v>
      </c>
      <c r="E29" s="6">
        <v>235315.88993635005</v>
      </c>
      <c r="F29" s="6">
        <v>2123029.5444386243</v>
      </c>
      <c r="G29" s="19">
        <v>65412</v>
      </c>
      <c r="H29" s="10">
        <v>11963</v>
      </c>
      <c r="I29" s="10">
        <v>5274</v>
      </c>
      <c r="J29" s="7">
        <v>48175</v>
      </c>
    </row>
    <row r="30" spans="1:10" ht="18.75" customHeight="1">
      <c r="A30" s="38">
        <v>2017</v>
      </c>
      <c r="B30" s="12">
        <v>1</v>
      </c>
      <c r="C30" s="13">
        <v>3133147.4652422313</v>
      </c>
      <c r="D30" s="6">
        <v>786766.9794553197</v>
      </c>
      <c r="E30" s="6">
        <v>238014.56698349002</v>
      </c>
      <c r="F30" s="6">
        <v>2108365.918803422</v>
      </c>
      <c r="G30" s="19">
        <v>65777</v>
      </c>
      <c r="H30" s="10">
        <v>12423</v>
      </c>
      <c r="I30" s="10">
        <v>5360</v>
      </c>
      <c r="J30" s="7">
        <v>47994</v>
      </c>
    </row>
    <row r="31" spans="1:10" ht="18.75" customHeight="1">
      <c r="A31" s="38"/>
      <c r="B31" s="12">
        <v>2</v>
      </c>
      <c r="C31" s="13">
        <v>3158120.1137553193</v>
      </c>
      <c r="D31" s="6">
        <v>660630.2800243271</v>
      </c>
      <c r="E31" s="6">
        <v>239037.62000808006</v>
      </c>
      <c r="F31" s="6">
        <v>2258452.213722912</v>
      </c>
      <c r="G31" s="19">
        <v>66166</v>
      </c>
      <c r="H31" s="10">
        <v>10341</v>
      </c>
      <c r="I31" s="10">
        <v>5405</v>
      </c>
      <c r="J31" s="7">
        <v>50420</v>
      </c>
    </row>
    <row r="32" spans="1:10" ht="18.75" customHeight="1">
      <c r="A32" s="38"/>
      <c r="B32" s="12">
        <v>3</v>
      </c>
      <c r="C32" s="13">
        <v>3181950.1274673445</v>
      </c>
      <c r="D32" s="6">
        <v>701323.1113291468</v>
      </c>
      <c r="E32" s="6">
        <v>239445.03873861</v>
      </c>
      <c r="F32" s="6">
        <v>2241181.9773995876</v>
      </c>
      <c r="G32" s="19">
        <v>66718</v>
      </c>
      <c r="H32" s="10">
        <v>10991</v>
      </c>
      <c r="I32" s="10">
        <v>5432</v>
      </c>
      <c r="J32" s="7">
        <v>50295</v>
      </c>
    </row>
    <row r="33" spans="1:10" ht="18.75" customHeight="1">
      <c r="A33" s="38"/>
      <c r="B33" s="12">
        <v>4</v>
      </c>
      <c r="C33" s="13">
        <v>3199452.5894643273</v>
      </c>
      <c r="D33" s="6">
        <v>735002.1477205586</v>
      </c>
      <c r="E33" s="6">
        <v>238612.66470136</v>
      </c>
      <c r="F33" s="6">
        <v>2225837.777042409</v>
      </c>
      <c r="G33" s="19">
        <v>67076</v>
      </c>
      <c r="H33" s="10">
        <v>11547</v>
      </c>
      <c r="I33" s="10">
        <v>5438</v>
      </c>
      <c r="J33" s="7">
        <v>50091</v>
      </c>
    </row>
    <row r="34" spans="1:10" ht="18.75" customHeight="1">
      <c r="A34" s="38"/>
      <c r="B34" s="12">
        <v>5</v>
      </c>
      <c r="C34" s="13">
        <v>3224511.696154189</v>
      </c>
      <c r="D34" s="6">
        <v>537331.3533576098</v>
      </c>
      <c r="E34" s="6">
        <v>217400.55358226</v>
      </c>
      <c r="F34" s="6">
        <v>2469779.789214319</v>
      </c>
      <c r="G34" s="19">
        <v>67523</v>
      </c>
      <c r="H34" s="10">
        <v>8421</v>
      </c>
      <c r="I34" s="10">
        <v>4929</v>
      </c>
      <c r="J34" s="7">
        <v>54173</v>
      </c>
    </row>
    <row r="35" spans="1:10" ht="19.5" customHeight="1">
      <c r="A35" s="38"/>
      <c r="B35" s="12">
        <v>6</v>
      </c>
      <c r="C35" s="13">
        <v>3244764.812853375</v>
      </c>
      <c r="D35" s="6">
        <v>576711.158751</v>
      </c>
      <c r="E35" s="6">
        <v>216355.38266</v>
      </c>
      <c r="F35" s="6">
        <v>2451698.271442375</v>
      </c>
      <c r="G35" s="19">
        <v>67894</v>
      </c>
      <c r="H35" s="10">
        <v>9005</v>
      </c>
      <c r="I35" s="10">
        <v>4928</v>
      </c>
      <c r="J35" s="7">
        <v>53961</v>
      </c>
    </row>
    <row r="36" spans="1:10" ht="19.5" customHeight="1">
      <c r="A36" s="38"/>
      <c r="B36" s="12">
        <v>7</v>
      </c>
      <c r="C36" s="13">
        <v>3250403.9397493517</v>
      </c>
      <c r="D36" s="6">
        <v>598758.2420470001</v>
      </c>
      <c r="E36" s="6">
        <v>215325.93688</v>
      </c>
      <c r="F36" s="6">
        <v>2436319.7608223516</v>
      </c>
      <c r="G36" s="19">
        <v>68134</v>
      </c>
      <c r="H36" s="10">
        <v>9414</v>
      </c>
      <c r="I36" s="10">
        <v>4925</v>
      </c>
      <c r="J36" s="7">
        <v>53795</v>
      </c>
    </row>
    <row r="37" spans="1:10" ht="19.5" customHeight="1">
      <c r="A37" s="38"/>
      <c r="B37" s="12">
        <v>8</v>
      </c>
      <c r="C37" s="13">
        <v>3256238.3561689993</v>
      </c>
      <c r="D37" s="6">
        <v>624364.888957</v>
      </c>
      <c r="E37" s="6">
        <v>214399.35221500002</v>
      </c>
      <c r="F37" s="6">
        <v>2417474.114996999</v>
      </c>
      <c r="G37" s="19">
        <v>68311</v>
      </c>
      <c r="H37" s="10">
        <v>9854</v>
      </c>
      <c r="I37" s="10">
        <v>4922</v>
      </c>
      <c r="J37" s="7">
        <v>53535</v>
      </c>
    </row>
    <row r="38" spans="1:10" ht="19.5" customHeight="1">
      <c r="A38" s="38"/>
      <c r="B38" s="12">
        <v>9</v>
      </c>
      <c r="C38" s="13">
        <v>3260034.5080249114</v>
      </c>
      <c r="D38" s="6">
        <v>647774.761049</v>
      </c>
      <c r="E38" s="6">
        <v>213391.251582</v>
      </c>
      <c r="F38" s="6">
        <v>2398868.4953939114</v>
      </c>
      <c r="G38" s="19">
        <v>68464</v>
      </c>
      <c r="H38" s="10">
        <v>10218</v>
      </c>
      <c r="I38" s="10">
        <v>4916</v>
      </c>
      <c r="J38" s="7">
        <v>53330</v>
      </c>
    </row>
    <row r="39" spans="1:10" ht="19.5" customHeight="1">
      <c r="A39" s="38"/>
      <c r="B39" s="12">
        <v>10</v>
      </c>
      <c r="C39" s="13">
        <v>3267074.955118032</v>
      </c>
      <c r="D39" s="6">
        <v>512957.307901</v>
      </c>
      <c r="E39" s="6">
        <v>198114.038397</v>
      </c>
      <c r="F39" s="6">
        <v>2556003.6088200323</v>
      </c>
      <c r="G39" s="19">
        <v>68545</v>
      </c>
      <c r="H39" s="10">
        <v>8051</v>
      </c>
      <c r="I39" s="10">
        <v>4600</v>
      </c>
      <c r="J39" s="7">
        <v>55894</v>
      </c>
    </row>
    <row r="40" spans="1:10" ht="19.5" customHeight="1">
      <c r="A40" s="38"/>
      <c r="B40" s="12">
        <v>11</v>
      </c>
      <c r="C40" s="13">
        <v>3275531.6831578016</v>
      </c>
      <c r="D40" s="6">
        <v>540221.961094</v>
      </c>
      <c r="E40" s="6">
        <v>197299.76574600002</v>
      </c>
      <c r="F40" s="6">
        <v>2538009.9563178015</v>
      </c>
      <c r="G40" s="19">
        <v>68703</v>
      </c>
      <c r="H40" s="10">
        <v>8452</v>
      </c>
      <c r="I40" s="10">
        <v>4601</v>
      </c>
      <c r="J40" s="7">
        <v>55650</v>
      </c>
    </row>
    <row r="41" spans="1:10" ht="19.5" customHeight="1">
      <c r="A41" s="38"/>
      <c r="B41" s="12">
        <v>12</v>
      </c>
      <c r="C41" s="13">
        <v>3290107.43340467</v>
      </c>
      <c r="D41" s="6">
        <v>575573.2248790001</v>
      </c>
      <c r="E41" s="6">
        <v>196401.787817</v>
      </c>
      <c r="F41" s="6">
        <v>2518132.4207086703</v>
      </c>
      <c r="G41" s="19">
        <v>68970</v>
      </c>
      <c r="H41" s="10">
        <v>8971</v>
      </c>
      <c r="I41" s="10">
        <v>4602</v>
      </c>
      <c r="J41" s="7">
        <v>55397</v>
      </c>
    </row>
    <row r="42" spans="1:10" ht="19.5" customHeight="1">
      <c r="A42" s="31">
        <v>2018</v>
      </c>
      <c r="B42" s="12">
        <v>1</v>
      </c>
      <c r="C42" s="13">
        <v>3286813.0582568613</v>
      </c>
      <c r="D42" s="6">
        <v>465054.941282</v>
      </c>
      <c r="E42" s="6">
        <v>184252.71444500002</v>
      </c>
      <c r="F42" s="6">
        <v>2637505.4025298613</v>
      </c>
      <c r="G42" s="19">
        <v>69015</v>
      </c>
      <c r="H42" s="10">
        <v>7250</v>
      </c>
      <c r="I42" s="10">
        <v>4328</v>
      </c>
      <c r="J42" s="7">
        <v>57437</v>
      </c>
    </row>
    <row r="43" spans="1:10" ht="19.5" customHeight="1">
      <c r="A43" s="32"/>
      <c r="B43" s="12">
        <v>2</v>
      </c>
      <c r="C43" s="13">
        <v>3281143.3633072954</v>
      </c>
      <c r="D43" s="6">
        <v>477296.94002800004</v>
      </c>
      <c r="E43" s="6">
        <v>183451.420613</v>
      </c>
      <c r="F43" s="6">
        <v>2620395.002666295</v>
      </c>
      <c r="G43" s="19">
        <v>68953</v>
      </c>
      <c r="H43" s="10">
        <v>7381</v>
      </c>
      <c r="I43" s="10">
        <v>4326</v>
      </c>
      <c r="J43" s="7">
        <v>57246</v>
      </c>
    </row>
    <row r="44" spans="1:10" ht="19.5" customHeight="1">
      <c r="A44" s="32"/>
      <c r="B44" s="12">
        <v>3</v>
      </c>
      <c r="C44" s="13">
        <v>3231909.2406149697</v>
      </c>
      <c r="D44" s="6">
        <v>449580.494695</v>
      </c>
      <c r="E44" s="6">
        <v>182499.172991</v>
      </c>
      <c r="F44" s="6">
        <v>2599829.5729289697</v>
      </c>
      <c r="G44" s="19">
        <v>69016</v>
      </c>
      <c r="H44" s="10">
        <v>7705</v>
      </c>
      <c r="I44" s="10">
        <v>4322</v>
      </c>
      <c r="J44" s="7">
        <v>56989</v>
      </c>
    </row>
    <row r="45" spans="1:10" ht="19.5" customHeight="1">
      <c r="A45" s="32"/>
      <c r="B45" s="12">
        <v>4</v>
      </c>
      <c r="C45" s="13">
        <v>3281159.5549026905</v>
      </c>
      <c r="D45" s="6">
        <v>519246.88092200004</v>
      </c>
      <c r="E45" s="6">
        <v>181621.711794</v>
      </c>
      <c r="F45" s="6">
        <v>2580290.9621866904</v>
      </c>
      <c r="G45" s="19">
        <v>68834</v>
      </c>
      <c r="H45" s="10">
        <v>8004</v>
      </c>
      <c r="I45" s="10">
        <v>4320</v>
      </c>
      <c r="J45" s="7">
        <v>56510</v>
      </c>
    </row>
    <row r="46" spans="1:10" ht="19.5" customHeight="1">
      <c r="A46" s="32"/>
      <c r="B46" s="12">
        <v>5</v>
      </c>
      <c r="C46" s="13">
        <v>3288321.5062994724</v>
      </c>
      <c r="D46" s="6">
        <v>549937.339422</v>
      </c>
      <c r="E46" s="6">
        <v>180619.195105</v>
      </c>
      <c r="F46" s="6">
        <v>2557764.9717724724</v>
      </c>
      <c r="G46" s="19">
        <v>69140</v>
      </c>
      <c r="H46" s="10">
        <v>8449</v>
      </c>
      <c r="I46" s="10">
        <v>4310</v>
      </c>
      <c r="J46" s="7">
        <v>56381</v>
      </c>
    </row>
    <row r="47" spans="1:10" ht="19.5" customHeight="1">
      <c r="A47" s="32"/>
      <c r="B47" s="12">
        <v>6</v>
      </c>
      <c r="C47" s="13">
        <v>3302432.300757582</v>
      </c>
      <c r="D47" s="6">
        <v>467193.198384</v>
      </c>
      <c r="E47" s="6">
        <v>169138.363903</v>
      </c>
      <c r="F47" s="6">
        <v>2666100.738470582</v>
      </c>
      <c r="G47" s="19">
        <v>69456</v>
      </c>
      <c r="H47" s="10">
        <v>7113</v>
      </c>
      <c r="I47" s="10">
        <v>4075</v>
      </c>
      <c r="J47" s="7">
        <v>58268</v>
      </c>
    </row>
    <row r="48" spans="1:10" ht="19.5" customHeight="1">
      <c r="A48" s="32"/>
      <c r="B48" s="12">
        <v>7</v>
      </c>
      <c r="C48" s="13">
        <v>3293870.6386001846</v>
      </c>
      <c r="D48" s="6">
        <v>482034.135468</v>
      </c>
      <c r="E48" s="6">
        <v>168047.468245</v>
      </c>
      <c r="F48" s="6">
        <v>2643789.0348871844</v>
      </c>
      <c r="G48" s="19">
        <v>69348</v>
      </c>
      <c r="H48" s="10">
        <v>7345</v>
      </c>
      <c r="I48" s="10">
        <v>4065</v>
      </c>
      <c r="J48" s="7">
        <v>57938</v>
      </c>
    </row>
    <row r="49" spans="1:10" ht="19.5" customHeight="1">
      <c r="A49" s="32"/>
      <c r="B49" s="12">
        <v>8</v>
      </c>
      <c r="C49" s="13">
        <v>3290541.2366979597</v>
      </c>
      <c r="D49" s="6">
        <v>400808.988379</v>
      </c>
      <c r="E49" s="6">
        <v>158315.85288299999</v>
      </c>
      <c r="F49" s="6">
        <v>2731416.39543596</v>
      </c>
      <c r="G49" s="19">
        <v>69585</v>
      </c>
      <c r="H49" s="10">
        <v>6220</v>
      </c>
      <c r="I49" s="10">
        <v>3873</v>
      </c>
      <c r="J49" s="7">
        <v>59492</v>
      </c>
    </row>
    <row r="50" spans="1:10" ht="19.5" customHeight="1">
      <c r="A50" s="32"/>
      <c r="B50" s="12">
        <v>9</v>
      </c>
      <c r="C50" s="13">
        <v>3285217.632098511</v>
      </c>
      <c r="D50" s="6">
        <v>418560.815155</v>
      </c>
      <c r="E50" s="6">
        <v>157527.918038</v>
      </c>
      <c r="F50" s="6">
        <v>2709128.8989055105</v>
      </c>
      <c r="G50" s="19">
        <v>69543</v>
      </c>
      <c r="H50" s="10">
        <v>6487</v>
      </c>
      <c r="I50" s="10">
        <v>3873</v>
      </c>
      <c r="J50" s="7">
        <v>59183</v>
      </c>
    </row>
    <row r="51" spans="1:10" ht="19.5" customHeight="1">
      <c r="A51" s="32"/>
      <c r="B51" s="12">
        <v>10</v>
      </c>
      <c r="C51" s="13">
        <v>3272298.0413405085</v>
      </c>
      <c r="D51" s="6">
        <v>431200.88942799997</v>
      </c>
      <c r="E51" s="6">
        <v>156742.569202</v>
      </c>
      <c r="F51" s="6">
        <v>2684354.5827105083</v>
      </c>
      <c r="G51" s="19">
        <v>69359</v>
      </c>
      <c r="H51" s="10">
        <v>6672</v>
      </c>
      <c r="I51" s="10">
        <v>3873</v>
      </c>
      <c r="J51" s="7">
        <v>58814</v>
      </c>
    </row>
    <row r="52" spans="1:10" ht="19.5" customHeight="1">
      <c r="A52" s="32"/>
      <c r="B52" s="12">
        <v>11</v>
      </c>
      <c r="C52" s="13">
        <v>3288877.330781679</v>
      </c>
      <c r="D52" s="6">
        <v>373784.03368399997</v>
      </c>
      <c r="E52" s="6">
        <v>147206.072483</v>
      </c>
      <c r="F52" s="6">
        <v>2767887.2246146793</v>
      </c>
      <c r="G52" s="19">
        <v>69220</v>
      </c>
      <c r="H52" s="10">
        <v>5517</v>
      </c>
      <c r="I52" s="10">
        <v>3599</v>
      </c>
      <c r="J52" s="7">
        <v>60104</v>
      </c>
    </row>
    <row r="53" spans="1:10" ht="19.5" customHeight="1">
      <c r="A53" s="33"/>
      <c r="B53" s="12">
        <v>12</v>
      </c>
      <c r="C53" s="13">
        <v>3320683.8147095237</v>
      </c>
      <c r="D53" s="6">
        <v>347715.166172</v>
      </c>
      <c r="E53" s="6">
        <v>138891.045474</v>
      </c>
      <c r="F53" s="6">
        <v>2834077.6030635233</v>
      </c>
      <c r="G53" s="19">
        <v>69529</v>
      </c>
      <c r="H53" s="10">
        <v>4972</v>
      </c>
      <c r="I53" s="10">
        <v>3415</v>
      </c>
      <c r="J53" s="7">
        <v>61142</v>
      </c>
    </row>
    <row r="54" spans="1:10" ht="19.5" customHeight="1">
      <c r="A54" s="31">
        <v>2019</v>
      </c>
      <c r="B54" s="22">
        <v>1</v>
      </c>
      <c r="C54" s="13">
        <v>3309856.2371824896</v>
      </c>
      <c r="D54" s="6">
        <v>360849.93851300003</v>
      </c>
      <c r="E54" s="6">
        <v>138013.283824</v>
      </c>
      <c r="F54" s="6">
        <v>2810993.0148454895</v>
      </c>
      <c r="G54" s="19">
        <v>69461</v>
      </c>
      <c r="H54" s="10">
        <v>5208</v>
      </c>
      <c r="I54" s="10">
        <v>3404</v>
      </c>
      <c r="J54" s="7">
        <v>60849</v>
      </c>
    </row>
    <row r="55" spans="1:10" ht="19.5" customHeight="1">
      <c r="A55" s="32"/>
      <c r="B55" s="22">
        <v>2</v>
      </c>
      <c r="C55" s="13">
        <v>3303094.3219831195</v>
      </c>
      <c r="D55" s="6">
        <v>373330.056446</v>
      </c>
      <c r="E55" s="6">
        <v>137347.05858799999</v>
      </c>
      <c r="F55" s="6">
        <v>2792417.2069491195</v>
      </c>
      <c r="G55" s="19">
        <v>69466</v>
      </c>
      <c r="H55" s="10">
        <v>5420</v>
      </c>
      <c r="I55" s="10">
        <v>3401</v>
      </c>
      <c r="J55" s="7">
        <v>60645</v>
      </c>
    </row>
    <row r="56" spans="1:10" ht="19.5" customHeight="1">
      <c r="A56" s="32"/>
      <c r="B56" s="12">
        <v>3</v>
      </c>
      <c r="C56" s="13">
        <v>3288240.4520294345</v>
      </c>
      <c r="D56" s="6">
        <v>381242.62909199996</v>
      </c>
      <c r="E56" s="6">
        <v>136513.742329</v>
      </c>
      <c r="F56" s="6">
        <v>2770484.0806084345</v>
      </c>
      <c r="G56" s="19">
        <v>69332</v>
      </c>
      <c r="H56" s="10">
        <v>5544</v>
      </c>
      <c r="I56" s="10">
        <v>3395</v>
      </c>
      <c r="J56" s="7">
        <v>60393</v>
      </c>
    </row>
    <row r="57" spans="1:10" ht="19.5" customHeight="1">
      <c r="A57" s="32"/>
      <c r="B57" s="12">
        <v>4</v>
      </c>
      <c r="C57" s="13">
        <v>3296560.6079636607</v>
      </c>
      <c r="D57" s="6">
        <v>413178.89167</v>
      </c>
      <c r="E57" s="6">
        <v>135559.891974</v>
      </c>
      <c r="F57" s="6">
        <v>2747821.8243196607</v>
      </c>
      <c r="G57" s="19">
        <v>69495</v>
      </c>
      <c r="H57" s="10">
        <v>6044</v>
      </c>
      <c r="I57" s="10">
        <v>3387</v>
      </c>
      <c r="J57" s="7">
        <v>60064</v>
      </c>
    </row>
    <row r="58" spans="1:10" ht="19.5" customHeight="1">
      <c r="A58" s="32"/>
      <c r="B58" s="12">
        <v>5</v>
      </c>
      <c r="C58" s="13">
        <v>3321454.657571117</v>
      </c>
      <c r="D58" s="6">
        <v>463470.330425</v>
      </c>
      <c r="E58" s="6">
        <v>134167.513379</v>
      </c>
      <c r="F58" s="6">
        <v>2723816.8137671174</v>
      </c>
      <c r="G58" s="19">
        <v>69913</v>
      </c>
      <c r="H58" s="10">
        <v>6844</v>
      </c>
      <c r="I58" s="10">
        <v>3364</v>
      </c>
      <c r="J58" s="7">
        <v>59705</v>
      </c>
    </row>
    <row r="59" spans="1:10" ht="19.5" customHeight="1">
      <c r="A59" s="32"/>
      <c r="B59" s="12">
        <v>6</v>
      </c>
      <c r="C59" s="13">
        <v>3342075.591128121</v>
      </c>
      <c r="D59" s="6">
        <v>505931.89798999997</v>
      </c>
      <c r="E59" s="6">
        <v>133336.383394</v>
      </c>
      <c r="F59" s="6">
        <v>2702807.309744121</v>
      </c>
      <c r="G59" s="19">
        <v>70278</v>
      </c>
      <c r="H59" s="10">
        <v>7507</v>
      </c>
      <c r="I59" s="10">
        <v>3361</v>
      </c>
      <c r="J59" s="7">
        <v>59410</v>
      </c>
    </row>
    <row r="60" spans="1:10" ht="19.5" customHeight="1">
      <c r="A60" s="32"/>
      <c r="B60" s="12">
        <v>7</v>
      </c>
      <c r="C60" s="13">
        <v>3347955.9854008877</v>
      </c>
      <c r="D60" s="6">
        <v>439770.39682200004</v>
      </c>
      <c r="E60" s="6">
        <v>124284.955332</v>
      </c>
      <c r="F60" s="6">
        <v>2783900.633246888</v>
      </c>
      <c r="G60" s="19">
        <v>70461</v>
      </c>
      <c r="H60" s="10">
        <v>6530</v>
      </c>
      <c r="I60" s="10">
        <v>3143</v>
      </c>
      <c r="J60" s="7">
        <v>60788</v>
      </c>
    </row>
    <row r="61" spans="1:10" ht="19.5" customHeight="1">
      <c r="A61" s="32"/>
      <c r="B61" s="12">
        <v>8</v>
      </c>
      <c r="C61" s="13">
        <v>3356272.5921178074</v>
      </c>
      <c r="D61" s="6">
        <v>359296.071292</v>
      </c>
      <c r="E61" s="6">
        <v>113494.03149899999</v>
      </c>
      <c r="F61" s="6">
        <v>2883482.489326807</v>
      </c>
      <c r="G61" s="19">
        <v>70669</v>
      </c>
      <c r="H61" s="10">
        <v>5532</v>
      </c>
      <c r="I61" s="10">
        <v>2880</v>
      </c>
      <c r="J61" s="7">
        <v>62257</v>
      </c>
    </row>
    <row r="62" spans="1:10" ht="19.5" customHeight="1">
      <c r="A62" s="32"/>
      <c r="B62" s="12">
        <v>9</v>
      </c>
      <c r="C62" s="13">
        <v>3369071.020995683</v>
      </c>
      <c r="D62" s="6">
        <v>398461.184836</v>
      </c>
      <c r="E62" s="6">
        <v>112516.020598</v>
      </c>
      <c r="F62" s="6">
        <v>2858093.8155616825</v>
      </c>
      <c r="G62" s="19">
        <v>70910</v>
      </c>
      <c r="H62" s="10">
        <v>6136</v>
      </c>
      <c r="I62" s="10">
        <v>2865</v>
      </c>
      <c r="J62" s="7">
        <v>61909</v>
      </c>
    </row>
    <row r="63" spans="1:10" ht="19.5" customHeight="1">
      <c r="A63" s="32"/>
      <c r="B63" s="12">
        <v>10</v>
      </c>
      <c r="C63" s="13">
        <v>3373951.802446239</v>
      </c>
      <c r="D63" s="6">
        <v>430076.54963699996</v>
      </c>
      <c r="E63" s="6">
        <v>111380.575969</v>
      </c>
      <c r="F63" s="6">
        <v>2832494.676840239</v>
      </c>
      <c r="G63" s="19">
        <v>71073</v>
      </c>
      <c r="H63" s="10">
        <v>6638</v>
      </c>
      <c r="I63" s="10">
        <v>2852</v>
      </c>
      <c r="J63" s="7">
        <v>61583</v>
      </c>
    </row>
    <row r="64" spans="1:10" ht="19.5" customHeight="1">
      <c r="A64" s="32"/>
      <c r="B64" s="12">
        <v>11</v>
      </c>
      <c r="C64" s="13">
        <v>3386718.983660732</v>
      </c>
      <c r="D64" s="6">
        <v>465583.996695</v>
      </c>
      <c r="E64" s="6">
        <v>110638.303453</v>
      </c>
      <c r="F64" s="6">
        <v>2810496.6835127315</v>
      </c>
      <c r="G64" s="19">
        <v>71423</v>
      </c>
      <c r="H64" s="10">
        <v>7257</v>
      </c>
      <c r="I64" s="10">
        <v>2841</v>
      </c>
      <c r="J64" s="7">
        <v>61325</v>
      </c>
    </row>
    <row r="65" spans="1:10" ht="19.5" customHeight="1">
      <c r="A65" s="33"/>
      <c r="B65" s="12">
        <v>12</v>
      </c>
      <c r="C65" s="13">
        <v>3433843.3432874386</v>
      </c>
      <c r="D65" s="6">
        <v>448608.16389799997</v>
      </c>
      <c r="E65" s="6">
        <v>102002.890838</v>
      </c>
      <c r="F65" s="6">
        <v>2883232.2885514386</v>
      </c>
      <c r="G65" s="19">
        <v>72089</v>
      </c>
      <c r="H65" s="10">
        <v>6940</v>
      </c>
      <c r="I65" s="10">
        <v>2637</v>
      </c>
      <c r="J65" s="7">
        <v>62512</v>
      </c>
    </row>
    <row r="66" spans="1:10" ht="19.5" customHeight="1">
      <c r="A66" s="21"/>
      <c r="B66" s="22">
        <v>1</v>
      </c>
      <c r="C66" s="13">
        <v>3430259.64731765</v>
      </c>
      <c r="D66" s="6">
        <v>469384.1361</v>
      </c>
      <c r="E66" s="6">
        <v>101345.45232</v>
      </c>
      <c r="F66" s="6">
        <v>2859530.05889765</v>
      </c>
      <c r="G66" s="19">
        <v>72097</v>
      </c>
      <c r="H66" s="10">
        <v>7267</v>
      </c>
      <c r="I66" s="10">
        <v>2630</v>
      </c>
      <c r="J66" s="7">
        <v>62200</v>
      </c>
    </row>
    <row r="67" spans="1:10" ht="19.5" customHeight="1">
      <c r="A67" s="21"/>
      <c r="B67" s="22">
        <v>2</v>
      </c>
      <c r="C67" s="13">
        <v>3427802.0043315506</v>
      </c>
      <c r="D67" s="6">
        <v>486963.227634</v>
      </c>
      <c r="E67" s="6">
        <v>100737.567199</v>
      </c>
      <c r="F67" s="6">
        <v>2840101.2094985507</v>
      </c>
      <c r="G67" s="19">
        <v>72173</v>
      </c>
      <c r="H67" s="10">
        <v>7575</v>
      </c>
      <c r="I67" s="10">
        <v>2625</v>
      </c>
      <c r="J67" s="7">
        <v>61973</v>
      </c>
    </row>
    <row r="68" spans="1:10" ht="19.5" customHeight="1">
      <c r="A68" s="21"/>
      <c r="B68" s="12">
        <v>3</v>
      </c>
      <c r="C68" s="23">
        <f>+'[3]console'!$Q$19+'[3]console'!$F$19+'[3]console'!$G$19+'[3]console'!$H$19+'[3]console'!$I$19</f>
        <v>3426287.4725779407</v>
      </c>
      <c r="D68" s="6">
        <f>+'[3]console'!$F$19+'[3]console'!$G$19</f>
        <v>339039.539805</v>
      </c>
      <c r="E68" s="6">
        <f>+'[3]console'!$H$19+'[3]console'!$I$19</f>
        <v>85803.263787</v>
      </c>
      <c r="F68" s="6">
        <f>+'[3]console'!$Q$19</f>
        <v>3001444.668985941</v>
      </c>
      <c r="G68" s="19">
        <f>+'[3]console'!$F$21+'[3]console'!$G$21+'[3]console'!$H$21+'[3]console'!$I$21+'[3]console'!$Q$21</f>
        <v>72209</v>
      </c>
      <c r="H68" s="10">
        <f>+'[3]console'!$F$21+'[3]console'!$G$21</f>
        <v>5275</v>
      </c>
      <c r="I68" s="10">
        <f>+'[3]console'!$H$21+'[3]console'!$I$21</f>
        <v>2247</v>
      </c>
      <c r="J68" s="7">
        <f>+'[3]console'!$Q$21</f>
        <v>64687</v>
      </c>
    </row>
    <row r="69" spans="1:10" ht="19.5" customHeight="1">
      <c r="A69" s="21"/>
      <c r="B69" s="22">
        <v>4</v>
      </c>
      <c r="C69" s="13">
        <v>3428559.964742852</v>
      </c>
      <c r="D69" s="6">
        <v>361296.704287</v>
      </c>
      <c r="E69" s="6">
        <v>85320.458108</v>
      </c>
      <c r="F69" s="6">
        <v>2981942.802347852</v>
      </c>
      <c r="G69" s="19">
        <v>72243</v>
      </c>
      <c r="H69" s="10">
        <v>5590</v>
      </c>
      <c r="I69" s="10">
        <v>2243</v>
      </c>
      <c r="J69" s="7">
        <v>64410</v>
      </c>
    </row>
    <row r="70" spans="1:10" ht="19.5" customHeight="1">
      <c r="A70" s="21"/>
      <c r="B70" s="22">
        <v>5</v>
      </c>
      <c r="C70" s="13">
        <v>3438055.407157569</v>
      </c>
      <c r="D70" s="6">
        <v>388336.551106</v>
      </c>
      <c r="E70" s="6">
        <v>83311.554817</v>
      </c>
      <c r="F70" s="6">
        <v>2966407.3012345694</v>
      </c>
      <c r="G70" s="19">
        <v>72303</v>
      </c>
      <c r="H70" s="10">
        <v>5987</v>
      </c>
      <c r="I70" s="10">
        <v>2195</v>
      </c>
      <c r="J70" s="7">
        <v>64121</v>
      </c>
    </row>
    <row r="71" spans="1:10" ht="19.5" customHeight="1">
      <c r="A71" s="21">
        <v>2020</v>
      </c>
      <c r="B71" s="12">
        <v>6</v>
      </c>
      <c r="C71" s="13">
        <v>3489403.9175277613</v>
      </c>
      <c r="D71" s="6">
        <v>459145.19394800003</v>
      </c>
      <c r="E71" s="6">
        <v>82438.519654</v>
      </c>
      <c r="F71" s="6">
        <v>2947820.203925761</v>
      </c>
      <c r="G71" s="19">
        <v>72982</v>
      </c>
      <c r="H71" s="10">
        <v>7164</v>
      </c>
      <c r="I71" s="10">
        <v>2038</v>
      </c>
      <c r="J71" s="7">
        <v>63780</v>
      </c>
    </row>
    <row r="72" spans="1:10" ht="19.5" customHeight="1">
      <c r="A72" s="21"/>
      <c r="B72" s="12">
        <v>7</v>
      </c>
      <c r="C72" s="13">
        <v>3523699.490404551</v>
      </c>
      <c r="D72" s="6">
        <v>414280.85441</v>
      </c>
      <c r="E72" s="6">
        <v>68501.302991</v>
      </c>
      <c r="F72" s="6">
        <v>3040917.3330035512</v>
      </c>
      <c r="G72" s="19">
        <v>73359</v>
      </c>
      <c r="H72" s="10">
        <v>6211</v>
      </c>
      <c r="I72" s="10">
        <v>1825</v>
      </c>
      <c r="J72" s="7">
        <v>65323</v>
      </c>
    </row>
    <row r="73" spans="1:10" ht="19.5" customHeight="1">
      <c r="A73" s="21"/>
      <c r="B73" s="12">
        <v>8</v>
      </c>
      <c r="C73" s="13">
        <v>3555112.866097429</v>
      </c>
      <c r="D73" s="6">
        <v>466040.019066</v>
      </c>
      <c r="E73" s="6">
        <v>68182.71036</v>
      </c>
      <c r="F73" s="6">
        <v>3020890.136671429</v>
      </c>
      <c r="G73" s="19">
        <v>73705</v>
      </c>
      <c r="H73" s="10">
        <v>6941</v>
      </c>
      <c r="I73" s="10">
        <v>1829</v>
      </c>
      <c r="J73" s="7">
        <v>64935</v>
      </c>
    </row>
    <row r="74" spans="1:10" ht="19.5" customHeight="1">
      <c r="A74" s="21"/>
      <c r="B74" s="12">
        <v>9</v>
      </c>
      <c r="C74" s="13">
        <v>3555809.2367801205</v>
      </c>
      <c r="D74" s="6">
        <v>488653.917985</v>
      </c>
      <c r="E74" s="6">
        <v>67662.395407</v>
      </c>
      <c r="F74" s="6">
        <v>2999492.9233881203</v>
      </c>
      <c r="G74" s="19">
        <v>73597</v>
      </c>
      <c r="H74" s="10">
        <v>7243</v>
      </c>
      <c r="I74" s="10">
        <v>1818</v>
      </c>
      <c r="J74" s="7">
        <v>64536</v>
      </c>
    </row>
    <row r="75" spans="1:10" ht="19.5" customHeight="1">
      <c r="A75" s="21"/>
      <c r="B75" s="12">
        <v>10</v>
      </c>
      <c r="C75" s="13">
        <v>3575147.365607769</v>
      </c>
      <c r="D75" s="6">
        <v>533788.345588</v>
      </c>
      <c r="E75" s="6">
        <v>67193.271431</v>
      </c>
      <c r="F75" s="6">
        <v>2974165.748588769</v>
      </c>
      <c r="G75" s="19">
        <v>73802</v>
      </c>
      <c r="H75" s="10">
        <v>7898</v>
      </c>
      <c r="I75" s="10">
        <v>1811</v>
      </c>
      <c r="J75" s="7">
        <v>64093</v>
      </c>
    </row>
    <row r="76" spans="1:10" ht="19.5" customHeight="1">
      <c r="A76" s="21"/>
      <c r="B76" s="12">
        <v>11</v>
      </c>
      <c r="C76" s="13">
        <v>3588548.0715815527</v>
      </c>
      <c r="D76" s="6">
        <v>559325.980045</v>
      </c>
      <c r="E76" s="6">
        <v>73155.710647</v>
      </c>
      <c r="F76" s="6">
        <v>2956066.3808895526</v>
      </c>
      <c r="G76" s="19">
        <v>74094</v>
      </c>
      <c r="H76" s="10">
        <v>8261</v>
      </c>
      <c r="I76" s="10">
        <v>1960</v>
      </c>
      <c r="J76" s="7">
        <v>63873</v>
      </c>
    </row>
    <row r="77" spans="1:10" ht="19.5" customHeight="1">
      <c r="A77" s="21"/>
      <c r="B77" s="24">
        <v>12</v>
      </c>
      <c r="C77" s="25">
        <v>3639273.953075465</v>
      </c>
      <c r="D77" s="26">
        <v>626428.542103</v>
      </c>
      <c r="E77" s="26">
        <v>72430.938173</v>
      </c>
      <c r="F77" s="26">
        <v>2940414.472799465</v>
      </c>
      <c r="G77" s="27">
        <v>74716</v>
      </c>
      <c r="H77" s="28">
        <v>9221</v>
      </c>
      <c r="I77" s="28">
        <v>1942</v>
      </c>
      <c r="J77" s="29">
        <v>63553</v>
      </c>
    </row>
    <row r="78" spans="1:10" ht="19.5" customHeight="1">
      <c r="A78" s="21">
        <v>2021</v>
      </c>
      <c r="B78" s="22">
        <v>1</v>
      </c>
      <c r="C78" s="13">
        <v>3665626.5015446143</v>
      </c>
      <c r="D78" s="6">
        <v>659281.01237</v>
      </c>
      <c r="E78" s="6">
        <v>72067.445936</v>
      </c>
      <c r="F78" s="6">
        <v>2934278.043238614</v>
      </c>
      <c r="G78" s="19">
        <v>74949</v>
      </c>
      <c r="H78" s="10">
        <v>9623</v>
      </c>
      <c r="I78" s="10">
        <v>1936</v>
      </c>
      <c r="J78" s="7">
        <v>63390</v>
      </c>
    </row>
    <row r="79" spans="1:10" ht="19.5" customHeight="1">
      <c r="A79" s="21"/>
      <c r="B79" s="24">
        <v>2</v>
      </c>
      <c r="C79" s="25">
        <v>3680580.798903634</v>
      </c>
      <c r="D79" s="26">
        <v>587851.737712</v>
      </c>
      <c r="E79" s="26">
        <v>63183.852212</v>
      </c>
      <c r="F79" s="26">
        <v>3029545.2089796336</v>
      </c>
      <c r="G79" s="27">
        <v>75038</v>
      </c>
      <c r="H79" s="28">
        <v>8514</v>
      </c>
      <c r="I79" s="28">
        <v>1716</v>
      </c>
      <c r="J79" s="29">
        <v>64808</v>
      </c>
    </row>
    <row r="80" spans="1:10" ht="19.5" customHeight="1">
      <c r="A80" s="21"/>
      <c r="B80" s="22">
        <v>3</v>
      </c>
      <c r="C80" s="25">
        <v>3760754.663900354</v>
      </c>
      <c r="D80" s="26">
        <v>696943.489122</v>
      </c>
      <c r="E80" s="26">
        <v>62755.045767999996</v>
      </c>
      <c r="F80" s="26">
        <v>3001056.129010354</v>
      </c>
      <c r="G80" s="27">
        <v>75747</v>
      </c>
      <c r="H80" s="28">
        <v>10014</v>
      </c>
      <c r="I80" s="28">
        <v>1706</v>
      </c>
      <c r="J80" s="29">
        <v>64027</v>
      </c>
    </row>
    <row r="81" spans="1:10" ht="19.5" customHeight="1">
      <c r="A81" s="21"/>
      <c r="B81" s="24">
        <v>4</v>
      </c>
      <c r="C81" s="25">
        <v>3801720.282404636</v>
      </c>
      <c r="D81" s="26">
        <v>754560.158032</v>
      </c>
      <c r="E81" s="26">
        <v>62137.763644</v>
      </c>
      <c r="F81" s="26">
        <v>2985022.360728636</v>
      </c>
      <c r="G81" s="27">
        <v>76231</v>
      </c>
      <c r="H81" s="28">
        <v>10865</v>
      </c>
      <c r="I81" s="28">
        <v>1687</v>
      </c>
      <c r="J81" s="29">
        <v>63679</v>
      </c>
    </row>
    <row r="82" spans="1:10" ht="19.5" customHeight="1">
      <c r="A82" s="21"/>
      <c r="B82" s="22">
        <v>5</v>
      </c>
      <c r="C82" s="25">
        <v>3858813.8974154945</v>
      </c>
      <c r="D82" s="26">
        <v>846277.7552060001</v>
      </c>
      <c r="E82" s="26">
        <v>61546.724094</v>
      </c>
      <c r="F82" s="26">
        <v>2950989.4181154943</v>
      </c>
      <c r="G82" s="27">
        <v>76572</v>
      </c>
      <c r="H82" s="28">
        <v>12111</v>
      </c>
      <c r="I82" s="28">
        <v>1666</v>
      </c>
      <c r="J82" s="29">
        <v>62795</v>
      </c>
    </row>
    <row r="83" spans="1:10" ht="19.5" customHeight="1">
      <c r="A83" s="21"/>
      <c r="B83" s="24">
        <v>6</v>
      </c>
      <c r="C83" s="25">
        <v>3945687.939721715</v>
      </c>
      <c r="D83" s="26">
        <v>981970.190796</v>
      </c>
      <c r="E83" s="26">
        <v>60447.671711</v>
      </c>
      <c r="F83" s="26">
        <v>2903270.077214715</v>
      </c>
      <c r="G83" s="27">
        <v>77353</v>
      </c>
      <c r="H83" s="28">
        <v>13991</v>
      </c>
      <c r="I83" s="28">
        <v>1640</v>
      </c>
      <c r="J83" s="29">
        <v>61722</v>
      </c>
    </row>
    <row r="84" spans="1:2" ht="16.5" customHeight="1">
      <c r="A84" s="20" t="s">
        <v>8</v>
      </c>
      <c r="B84" s="2"/>
    </row>
    <row r="85" ht="15">
      <c r="C85" s="30"/>
    </row>
    <row r="86" ht="15">
      <c r="C86" s="30"/>
    </row>
    <row r="87" ht="15">
      <c r="C87" s="30"/>
    </row>
  </sheetData>
  <sheetProtection/>
  <mergeCells count="10">
    <mergeCell ref="A54:A65"/>
    <mergeCell ref="A42:A53"/>
    <mergeCell ref="A2:J2"/>
    <mergeCell ref="C4:F4"/>
    <mergeCell ref="G4:J4"/>
    <mergeCell ref="A18:A29"/>
    <mergeCell ref="A6:A17"/>
    <mergeCell ref="A30:A41"/>
    <mergeCell ref="A4:A5"/>
    <mergeCell ref="B4:B5"/>
  </mergeCells>
  <printOptions/>
  <pageMargins left="0.7" right="0.7" top="0.75" bottom="0.75" header="0.3" footer="0.3"/>
  <pageSetup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Adil Kh</dc:creator>
  <cp:keywords/>
  <dc:description/>
  <cp:lastModifiedBy>Bujinlkham Tamir</cp:lastModifiedBy>
  <dcterms:created xsi:type="dcterms:W3CDTF">2016-04-12T07:32:05Z</dcterms:created>
  <dcterms:modified xsi:type="dcterms:W3CDTF">2021-07-20T05:57:07Z</dcterms:modified>
  <cp:category/>
  <cp:version/>
  <cp:contentType/>
  <cp:contentStatus/>
</cp:coreProperties>
</file>